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0" yWindow="45" windowWidth="15600" windowHeight="7695"/>
  </bookViews>
  <sheets>
    <sheet name="GRILLA" sheetId="2" r:id="rId1"/>
  </sheets>
  <definedNames>
    <definedName name="_xlnm._FilterDatabase" localSheetId="0" hidden="1">GRILLA!$A$1:$H$909</definedName>
  </definedNames>
  <calcPr calcId="145621" concurrentCalc="0"/>
</workbook>
</file>

<file path=xl/calcChain.xml><?xml version="1.0" encoding="utf-8"?>
<calcChain xmlns="http://schemas.openxmlformats.org/spreadsheetml/2006/main">
  <c r="C220" i="2" l="1"/>
  <c r="C176" i="2"/>
  <c r="C121" i="2"/>
  <c r="C67" i="2"/>
  <c r="C275" i="2"/>
  <c r="C276" i="2"/>
  <c r="C277" i="2"/>
  <c r="C285" i="2"/>
  <c r="C508" i="2"/>
  <c r="C420" i="2"/>
  <c r="C751" i="2"/>
  <c r="C750" i="2"/>
  <c r="C641" i="2"/>
  <c r="C104" i="2"/>
  <c r="C307" i="2"/>
  <c r="C388" i="2"/>
  <c r="C19" i="2"/>
  <c r="C20" i="2"/>
  <c r="C149" i="2"/>
  <c r="C147" i="2"/>
  <c r="C470" i="2"/>
  <c r="C471" i="2"/>
  <c r="C287" i="2"/>
  <c r="C591" i="2"/>
  <c r="C124" i="2"/>
  <c r="C27" i="2"/>
  <c r="C329" i="2"/>
  <c r="C698" i="2"/>
  <c r="C697" i="2"/>
  <c r="C696" i="2"/>
  <c r="C491" i="2"/>
  <c r="C490" i="2"/>
  <c r="C304" i="2"/>
  <c r="C303" i="2"/>
  <c r="C281" i="2"/>
  <c r="C279" i="2"/>
  <c r="C280" i="2"/>
  <c r="C170" i="2"/>
  <c r="C169" i="2"/>
  <c r="C69" i="2"/>
  <c r="C68" i="2"/>
  <c r="C555" i="2"/>
  <c r="C553" i="2"/>
  <c r="C798" i="2"/>
  <c r="C272" i="2"/>
  <c r="C361" i="2"/>
  <c r="C373" i="2"/>
  <c r="C457" i="2"/>
  <c r="C382" i="2"/>
  <c r="C383" i="2"/>
  <c r="C302" i="2"/>
  <c r="C534" i="2"/>
  <c r="C634" i="2"/>
  <c r="C822" i="2"/>
  <c r="C821" i="2"/>
  <c r="C654" i="2"/>
  <c r="C653" i="2"/>
  <c r="C652" i="2"/>
  <c r="C651" i="2"/>
  <c r="C376" i="2"/>
  <c r="C572" i="2"/>
  <c r="C34" i="2"/>
  <c r="C375" i="2"/>
  <c r="C22" i="2"/>
  <c r="C725" i="2"/>
  <c r="C878" i="2"/>
  <c r="C411" i="2"/>
  <c r="C410" i="2"/>
  <c r="C496" i="2"/>
  <c r="C409" i="2"/>
  <c r="C355" i="2"/>
  <c r="C256" i="2"/>
  <c r="C255" i="2"/>
  <c r="C601" i="2"/>
  <c r="C514" i="2"/>
  <c r="C513" i="2"/>
  <c r="C485" i="2"/>
  <c r="C323" i="2"/>
  <c r="C501" i="2"/>
  <c r="C855" i="2"/>
  <c r="C782" i="2"/>
  <c r="C444" i="2"/>
  <c r="C357" i="2"/>
  <c r="C356" i="2"/>
  <c r="C257" i="2"/>
  <c r="C249" i="2"/>
  <c r="C154" i="2"/>
  <c r="C429" i="2"/>
  <c r="C342" i="2"/>
  <c r="C341" i="2"/>
  <c r="C799" i="2"/>
  <c r="C424" i="2"/>
  <c r="C339" i="2"/>
  <c r="C748" i="2"/>
  <c r="C832" i="2"/>
  <c r="C760" i="2"/>
  <c r="C663" i="2"/>
  <c r="C592" i="2"/>
  <c r="C497" i="2"/>
  <c r="C879" i="2"/>
  <c r="C802" i="2"/>
  <c r="C839" i="2"/>
  <c r="C766" i="2"/>
  <c r="C764" i="2"/>
  <c r="C679" i="2"/>
  <c r="C680" i="2"/>
  <c r="C573" i="2"/>
  <c r="C578" i="2"/>
  <c r="C612" i="2"/>
  <c r="C613" i="2"/>
  <c r="C527" i="2"/>
  <c r="C602" i="2"/>
  <c r="C515" i="2"/>
  <c r="C428" i="2"/>
  <c r="C343" i="2"/>
  <c r="C847" i="2"/>
  <c r="C771" i="2"/>
  <c r="C681" i="2"/>
  <c r="C825" i="2"/>
  <c r="C408" i="2"/>
  <c r="C393" i="2"/>
  <c r="C311" i="2"/>
  <c r="C324" i="2"/>
  <c r="C848" i="2"/>
  <c r="C776" i="2"/>
  <c r="C851" i="2"/>
  <c r="C135" i="2"/>
  <c r="C775" i="2"/>
  <c r="C774" i="2"/>
  <c r="C773" i="2"/>
  <c r="C749" i="2"/>
  <c r="C789" i="2"/>
  <c r="C704" i="2"/>
  <c r="C604" i="2"/>
  <c r="C846" i="2"/>
  <c r="C772" i="2"/>
  <c r="C156" i="2"/>
  <c r="C47" i="2"/>
  <c r="C122" i="2"/>
  <c r="C23" i="2"/>
  <c r="C843" i="2"/>
  <c r="C770" i="2"/>
  <c r="C747" i="2"/>
  <c r="C655" i="2"/>
  <c r="C64" i="2"/>
  <c r="C9" i="2"/>
  <c r="C212" i="2"/>
  <c r="C150" i="2"/>
  <c r="C43" i="2"/>
  <c r="C108" i="2"/>
  <c r="C443" i="2"/>
  <c r="C359" i="2"/>
  <c r="C240" i="2"/>
  <c r="C38" i="2"/>
  <c r="C554" i="2"/>
  <c r="C809" i="2"/>
  <c r="C54" i="2"/>
  <c r="C863" i="2"/>
  <c r="C790" i="2"/>
  <c r="C705" i="2"/>
  <c r="C707" i="2"/>
  <c r="C605" i="2"/>
  <c r="C824" i="2"/>
  <c r="C865" i="2"/>
  <c r="C787" i="2"/>
  <c r="C522" i="2"/>
  <c r="C435" i="2"/>
  <c r="C246" i="2"/>
  <c r="C148" i="2"/>
  <c r="C833" i="2"/>
  <c r="C759" i="2"/>
  <c r="C614" i="2"/>
  <c r="C526" i="2"/>
  <c r="C438" i="2"/>
  <c r="C874" i="2"/>
  <c r="C875" i="2"/>
  <c r="C718" i="2"/>
  <c r="C521" i="2"/>
  <c r="C436" i="2"/>
  <c r="C243" i="2"/>
  <c r="C142" i="2"/>
  <c r="C42" i="2"/>
  <c r="C828" i="2"/>
  <c r="C753" i="2"/>
  <c r="C859" i="2"/>
  <c r="C785" i="2"/>
  <c r="C701" i="2"/>
  <c r="C853" i="2"/>
  <c r="C780" i="2"/>
  <c r="C699" i="2"/>
  <c r="C512" i="2"/>
  <c r="C426" i="2"/>
  <c r="C524" i="2"/>
  <c r="C441" i="2"/>
  <c r="C146" i="2"/>
  <c r="C41" i="2"/>
  <c r="C870" i="2"/>
  <c r="C794" i="2"/>
  <c r="C796" i="2"/>
  <c r="C712" i="2"/>
  <c r="C611" i="2"/>
  <c r="C606" i="2"/>
  <c r="C128" i="2"/>
  <c r="C28" i="2"/>
  <c r="C779" i="2"/>
  <c r="C595" i="2"/>
  <c r="C598" i="2"/>
  <c r="C795" i="2"/>
  <c r="C713" i="2"/>
  <c r="C422" i="2"/>
  <c r="C421" i="2"/>
  <c r="C333" i="2"/>
  <c r="C332" i="2"/>
  <c r="C823" i="2"/>
  <c r="C801" i="2"/>
  <c r="C726" i="2"/>
  <c r="C819" i="2"/>
  <c r="C743" i="2"/>
  <c r="C817" i="2"/>
  <c r="C744" i="2"/>
  <c r="C557" i="2"/>
  <c r="C458" i="2"/>
  <c r="C370" i="2"/>
  <c r="C58" i="2"/>
  <c r="C850" i="2"/>
  <c r="C777" i="2"/>
  <c r="C692" i="2"/>
  <c r="C716" i="2"/>
  <c r="C829" i="2"/>
  <c r="C756" i="2"/>
  <c r="C656" i="2"/>
  <c r="C63" i="2"/>
  <c r="C8" i="2"/>
  <c r="C830" i="2"/>
  <c r="C755" i="2"/>
  <c r="C660" i="2"/>
  <c r="C659" i="2"/>
  <c r="C658" i="2"/>
  <c r="C657" i="2"/>
  <c r="C820" i="2"/>
  <c r="C745" i="2"/>
  <c r="C374" i="2"/>
  <c r="C460" i="2"/>
  <c r="C459" i="2"/>
  <c r="C558" i="2"/>
  <c r="C475" i="2"/>
  <c r="C331" i="2"/>
  <c r="C91" i="2"/>
  <c r="C177" i="2"/>
  <c r="C14" i="2"/>
  <c r="C222" i="2"/>
  <c r="C221" i="2"/>
  <c r="C127" i="2"/>
  <c r="C25" i="2"/>
  <c r="C560" i="2"/>
  <c r="C551" i="2"/>
  <c r="C550" i="2"/>
  <c r="C474" i="2"/>
  <c r="C278" i="2"/>
  <c r="C175" i="2"/>
  <c r="C561" i="2"/>
  <c r="C498" i="2"/>
  <c r="C95" i="2"/>
  <c r="C16" i="2"/>
  <c r="C649" i="2"/>
  <c r="C552" i="2"/>
  <c r="C371" i="2"/>
  <c r="C126" i="2"/>
  <c r="C125" i="2"/>
  <c r="C26" i="2"/>
  <c r="C286" i="2"/>
  <c r="C202" i="2"/>
  <c r="C167" i="2"/>
  <c r="C59" i="2"/>
  <c r="C603" i="2"/>
  <c r="C516" i="2"/>
  <c r="C430" i="2"/>
  <c r="C597" i="2"/>
  <c r="C509" i="2"/>
  <c r="C596" i="2"/>
  <c r="C230" i="2"/>
  <c r="C434" i="2"/>
  <c r="C248" i="2"/>
  <c r="C337" i="2"/>
  <c r="C754" i="2"/>
  <c r="C559" i="2"/>
  <c r="C82" i="2"/>
  <c r="C334" i="2"/>
  <c r="C244" i="2"/>
  <c r="C145" i="2"/>
  <c r="C348" i="2"/>
  <c r="C247" i="2"/>
  <c r="C152" i="2"/>
  <c r="C151" i="2"/>
  <c r="C45" i="2"/>
  <c r="C134" i="2"/>
  <c r="C31" i="2"/>
  <c r="C32" i="2"/>
  <c r="C137" i="2"/>
  <c r="C827" i="2"/>
  <c r="C826" i="2"/>
  <c r="C752" i="2"/>
  <c r="C473" i="2"/>
  <c r="C472" i="2"/>
  <c r="C237" i="2"/>
  <c r="C130" i="2"/>
  <c r="C131" i="2"/>
  <c r="C132" i="2"/>
  <c r="C30" i="2"/>
  <c r="C129" i="2"/>
  <c r="C29" i="2"/>
  <c r="C877" i="2"/>
  <c r="C228" i="2"/>
  <c r="C136" i="2"/>
  <c r="C33" i="2"/>
  <c r="C229" i="2"/>
  <c r="C251" i="2"/>
  <c r="C379" i="2"/>
  <c r="C284" i="2"/>
  <c r="C245" i="2"/>
  <c r="C347" i="2"/>
  <c r="C94" i="2"/>
  <c r="C174" i="2"/>
  <c r="C173" i="2"/>
  <c r="C210" i="2"/>
  <c r="C841" i="2"/>
  <c r="C767" i="2"/>
  <c r="C675" i="2"/>
  <c r="C567" i="2"/>
  <c r="C568" i="2"/>
  <c r="C480" i="2"/>
  <c r="C390" i="2"/>
  <c r="C765" i="2"/>
  <c r="C676" i="2"/>
  <c r="C570" i="2"/>
  <c r="C677" i="2"/>
  <c r="C482" i="2"/>
  <c r="C168" i="2"/>
  <c r="C389" i="2"/>
  <c r="C310" i="2"/>
  <c r="C556" i="2"/>
  <c r="C530" i="2"/>
  <c r="C448" i="2"/>
  <c r="C358" i="2"/>
  <c r="C380" i="2"/>
  <c r="C678" i="2"/>
  <c r="C209" i="2"/>
  <c r="C105" i="2"/>
  <c r="C21" i="2"/>
  <c r="C619" i="2"/>
  <c r="C531" i="2"/>
  <c r="C447" i="2"/>
  <c r="C866" i="2"/>
  <c r="C788" i="2"/>
  <c r="C706" i="2"/>
  <c r="C372" i="2"/>
  <c r="C800" i="2"/>
  <c r="C746" i="2"/>
  <c r="C719" i="2"/>
  <c r="C650" i="2"/>
  <c r="C717" i="2"/>
  <c r="C803" i="2"/>
  <c r="C625" i="2"/>
  <c r="C617" i="2"/>
  <c r="C354" i="2"/>
  <c r="C258" i="2"/>
  <c r="C254" i="2"/>
  <c r="C155" i="2"/>
  <c r="C49" i="2"/>
  <c r="C46" i="2"/>
  <c r="C352" i="2"/>
  <c r="C52" i="2"/>
  <c r="C346" i="2"/>
  <c r="C353" i="2"/>
  <c r="C814" i="2"/>
  <c r="C642" i="2"/>
  <c r="C525" i="2"/>
  <c r="C442" i="2"/>
  <c r="C250" i="2"/>
  <c r="C153" i="2"/>
  <c r="C538" i="2"/>
  <c r="C208" i="2"/>
  <c r="C106" i="2"/>
  <c r="C325" i="2"/>
  <c r="C227" i="2"/>
  <c r="C881" i="2"/>
  <c r="C804" i="2"/>
  <c r="C695" i="2"/>
  <c r="C694" i="2"/>
  <c r="C693" i="2"/>
  <c r="C691" i="2"/>
  <c r="C593" i="2"/>
  <c r="C499" i="2"/>
  <c r="C416" i="2"/>
  <c r="C330" i="2"/>
  <c r="C226" i="2"/>
  <c r="C158" i="2"/>
  <c r="C157" i="2"/>
  <c r="C48" i="2"/>
  <c r="C880" i="2"/>
  <c r="C727" i="2"/>
  <c r="C532" i="2"/>
  <c r="C206" i="2"/>
  <c r="C205" i="2"/>
  <c r="C520" i="2"/>
  <c r="C569" i="2"/>
  <c r="C107" i="2"/>
  <c r="C840" i="2"/>
  <c r="C15" i="2"/>
  <c r="C259" i="2"/>
  <c r="C159" i="2"/>
  <c r="C703" i="2"/>
  <c r="C700" i="2"/>
  <c r="C600" i="2"/>
  <c r="C599" i="2"/>
  <c r="C511" i="2"/>
  <c r="C510" i="2"/>
  <c r="C427" i="2"/>
  <c r="C338" i="2"/>
  <c r="C239" i="2"/>
  <c r="C238" i="2"/>
  <c r="C564" i="2"/>
  <c r="C17" i="2"/>
  <c r="C672" i="2"/>
  <c r="C762" i="2"/>
  <c r="C141" i="2"/>
  <c r="C133" i="2"/>
  <c r="C837" i="2"/>
  <c r="C101" i="2"/>
  <c r="C308" i="2"/>
  <c r="C211" i="2"/>
  <c r="C454" i="2"/>
  <c r="C453" i="2"/>
  <c r="C364" i="2"/>
  <c r="C363" i="2"/>
  <c r="C369" i="2"/>
  <c r="C761" i="2"/>
  <c r="C836" i="2"/>
  <c r="C838" i="2"/>
  <c r="C763" i="2"/>
  <c r="C476" i="2"/>
  <c r="C674" i="2"/>
  <c r="C673" i="2"/>
  <c r="C566" i="2"/>
  <c r="C565" i="2"/>
  <c r="C306" i="2"/>
  <c r="C305" i="2"/>
  <c r="C207" i="2"/>
  <c r="C102" i="2"/>
  <c r="C103" i="2"/>
  <c r="C18" i="2"/>
  <c r="C479" i="2"/>
  <c r="C478" i="2"/>
  <c r="C386" i="2"/>
  <c r="C387" i="2"/>
  <c r="C758" i="2"/>
  <c r="C662" i="2"/>
  <c r="C563" i="2"/>
  <c r="C477" i="2"/>
  <c r="C385" i="2"/>
  <c r="C384" i="2"/>
  <c r="C204" i="2"/>
  <c r="C203" i="2"/>
  <c r="C93" i="2"/>
  <c r="C92" i="2"/>
  <c r="C57" i="2"/>
  <c r="C51" i="2"/>
  <c r="C309" i="2"/>
  <c r="C815" i="2"/>
  <c r="C742" i="2"/>
  <c r="C163" i="2"/>
  <c r="C56" i="2"/>
  <c r="C690" i="2"/>
  <c r="C689" i="2"/>
  <c r="C688" i="2"/>
  <c r="C687" i="2"/>
  <c r="C686" i="2"/>
  <c r="C590" i="2"/>
  <c r="C589" i="2"/>
  <c r="C588" i="2"/>
  <c r="C587" i="2"/>
  <c r="C586" i="2"/>
  <c r="C585" i="2"/>
  <c r="C584" i="2"/>
  <c r="C583" i="2"/>
  <c r="C582" i="2"/>
  <c r="C581" i="2"/>
  <c r="C580" i="2"/>
  <c r="C579" i="2"/>
  <c r="C162" i="2"/>
  <c r="C55" i="2"/>
  <c r="C635" i="2"/>
  <c r="C535" i="2"/>
  <c r="C451" i="2"/>
  <c r="C450" i="2"/>
  <c r="C362" i="2"/>
  <c r="C273" i="2"/>
  <c r="C271" i="2"/>
  <c r="C161" i="2"/>
  <c r="C53" i="2"/>
  <c r="C3" i="2"/>
  <c r="C813" i="2"/>
  <c r="C812" i="2"/>
  <c r="C741" i="2"/>
  <c r="C740" i="2"/>
  <c r="C739" i="2"/>
  <c r="C636" i="2"/>
  <c r="C537" i="2"/>
  <c r="C536" i="2"/>
  <c r="C452" i="2"/>
  <c r="C876" i="2"/>
  <c r="C873" i="2"/>
  <c r="C872" i="2"/>
  <c r="C871" i="2"/>
  <c r="C711" i="2"/>
  <c r="C618" i="2"/>
  <c r="C523" i="2"/>
  <c r="C437" i="2"/>
  <c r="C349" i="2"/>
  <c r="C864" i="2"/>
  <c r="C862" i="2"/>
  <c r="C861" i="2"/>
  <c r="C860" i="2"/>
  <c r="C858" i="2"/>
  <c r="C857" i="2"/>
  <c r="C786" i="2"/>
  <c r="C784" i="2"/>
  <c r="C783" i="2"/>
  <c r="C702" i="2"/>
  <c r="C423" i="2"/>
  <c r="C340" i="2"/>
  <c r="C39" i="2"/>
  <c r="C856" i="2"/>
  <c r="C854" i="2"/>
  <c r="C852" i="2"/>
  <c r="C849" i="2"/>
  <c r="C781" i="2"/>
  <c r="C778" i="2"/>
  <c r="C571" i="2"/>
  <c r="C500" i="2"/>
  <c r="C417" i="2"/>
  <c r="C123" i="2"/>
  <c r="C842" i="2"/>
  <c r="C835" i="2"/>
  <c r="C834" i="2"/>
  <c r="C831" i="2"/>
  <c r="C818" i="2"/>
  <c r="C816" i="2"/>
  <c r="C811" i="2"/>
  <c r="C810" i="2"/>
  <c r="C808" i="2"/>
  <c r="C807" i="2"/>
  <c r="C806" i="2"/>
  <c r="C757" i="2"/>
  <c r="C661" i="2"/>
  <c r="C562" i="2"/>
  <c r="C456" i="2"/>
  <c r="C44" i="2"/>
  <c r="C40" i="2"/>
  <c r="C24" i="2"/>
</calcChain>
</file>

<file path=xl/sharedStrings.xml><?xml version="1.0" encoding="utf-8"?>
<sst xmlns="http://schemas.openxmlformats.org/spreadsheetml/2006/main" count="4165" uniqueCount="918">
  <si>
    <t>Sección</t>
  </si>
  <si>
    <t>D</t>
  </si>
  <si>
    <t xml:space="preserve"> </t>
  </si>
  <si>
    <t>Director/es</t>
  </si>
  <si>
    <t>Día</t>
  </si>
  <si>
    <t>Hora</t>
  </si>
  <si>
    <t>H Fin</t>
  </si>
  <si>
    <t>Sala</t>
  </si>
  <si>
    <t>Título de referencia</t>
  </si>
  <si>
    <t>AUD</t>
  </si>
  <si>
    <t>AMB 1</t>
  </si>
  <si>
    <t>PAS 1</t>
  </si>
  <si>
    <t>PAS 2</t>
  </si>
  <si>
    <t>PAS 3</t>
  </si>
  <si>
    <t>AMB 2</t>
  </si>
  <si>
    <t>AMB 3</t>
  </si>
  <si>
    <t>AMB 4</t>
  </si>
  <si>
    <t>CIN 1</t>
  </si>
  <si>
    <t>CIN 2</t>
  </si>
  <si>
    <t>MAR</t>
  </si>
  <si>
    <t>18vi</t>
  </si>
  <si>
    <t>19sa</t>
  </si>
  <si>
    <t>20do</t>
  </si>
  <si>
    <t>21lu</t>
  </si>
  <si>
    <t>22ma</t>
  </si>
  <si>
    <t>23mi</t>
  </si>
  <si>
    <t>24ju</t>
  </si>
  <si>
    <t>25vi</t>
  </si>
  <si>
    <t>26sa</t>
  </si>
  <si>
    <t>27do</t>
  </si>
  <si>
    <t>ALD 1</t>
  </si>
  <si>
    <t>ALD 2</t>
  </si>
  <si>
    <t>COL</t>
  </si>
  <si>
    <t>Competencia Internacional</t>
  </si>
  <si>
    <t>El futuro perfecto</t>
  </si>
  <si>
    <t>Nele Wohlatz</t>
  </si>
  <si>
    <t>Hermia &amp; Helena</t>
  </si>
  <si>
    <t>Matías Piñeiro</t>
  </si>
  <si>
    <t>Aquarius</t>
  </si>
  <si>
    <t>Kleber Mendonça Filho</t>
  </si>
  <si>
    <t>Era el cielo</t>
  </si>
  <si>
    <t>Marco Dutra</t>
  </si>
  <si>
    <t>El Cristo ciego</t>
  </si>
  <si>
    <t>Christopher Murray</t>
  </si>
  <si>
    <t>La reconquista</t>
  </si>
  <si>
    <t>Jonás Trueba</t>
  </si>
  <si>
    <t>Moonlight</t>
  </si>
  <si>
    <t>Barry Jenkins</t>
  </si>
  <si>
    <t>Nocturama</t>
  </si>
  <si>
    <t>Bertrand Bonello</t>
  </si>
  <si>
    <t>Free Fire</t>
  </si>
  <si>
    <t>Ben Wheatley</t>
  </si>
  <si>
    <t>People That Are Not Me</t>
  </si>
  <si>
    <t>Hadas Ben Aroya</t>
  </si>
  <si>
    <t>Scarred Hearts</t>
  </si>
  <si>
    <t>Radu Jude</t>
  </si>
  <si>
    <t>Paradise</t>
  </si>
  <si>
    <t>Andrzej Konchalovsky</t>
  </si>
  <si>
    <t>Competencia Latinoamericana</t>
  </si>
  <si>
    <t>Cuatreros</t>
  </si>
  <si>
    <t>Albertina Carri</t>
  </si>
  <si>
    <t>El auge del humano</t>
  </si>
  <si>
    <t>Eduardo Williams</t>
  </si>
  <si>
    <t>El sacrificio de Nehuen Puyelli</t>
  </si>
  <si>
    <t>José Celestino Campusano</t>
  </si>
  <si>
    <t>Kékszakállú</t>
  </si>
  <si>
    <t>Gastón Solnicki</t>
  </si>
  <si>
    <t>Martírio</t>
  </si>
  <si>
    <t>Vincent Carelli, Ernesto De Carvalho, Tita</t>
  </si>
  <si>
    <t>Jesús</t>
  </si>
  <si>
    <t>Fernando Guzzoni</t>
  </si>
  <si>
    <t>Espejuelos oscuros</t>
  </si>
  <si>
    <t>Jessica Rodríguez Sánchez</t>
  </si>
  <si>
    <t>Mañana a esta hora</t>
  </si>
  <si>
    <t>Lina Rodríguez</t>
  </si>
  <si>
    <t>Todo lo demás</t>
  </si>
  <si>
    <t>Natalia Almada</t>
  </si>
  <si>
    <t>Ejercicios de memoria</t>
  </si>
  <si>
    <t>Paz Encina</t>
  </si>
  <si>
    <t>La última tarde</t>
  </si>
  <si>
    <t>Joel Calero</t>
  </si>
  <si>
    <t>Los modernos</t>
  </si>
  <si>
    <t>Mauro Sarser, Marcela Matta</t>
  </si>
  <si>
    <t>Competencia Latinoamericana de Cortometrajes</t>
  </si>
  <si>
    <t>Los tomates de Carmelo</t>
  </si>
  <si>
    <t>Danilo Baracho</t>
  </si>
  <si>
    <t>Pulso</t>
  </si>
  <si>
    <t>Dani Suzuki</t>
  </si>
  <si>
    <t>Coger un monstruo</t>
  </si>
  <si>
    <t>Michael Y. Lei</t>
  </si>
  <si>
    <t>La madre de las madres</t>
  </si>
  <si>
    <t>Wilson Arango</t>
  </si>
  <si>
    <t>Aire quemado</t>
  </si>
  <si>
    <t>Yamil Quintana</t>
  </si>
  <si>
    <t>Ascensión</t>
  </si>
  <si>
    <t>Samantha Pineda Sierra, Davy Giorgi</t>
  </si>
  <si>
    <t>Los aeronautas</t>
  </si>
  <si>
    <t>León Fernández</t>
  </si>
  <si>
    <t>Competencia Argentina</t>
  </si>
  <si>
    <t>Amateur</t>
  </si>
  <si>
    <t>Sebastián Perillo</t>
  </si>
  <si>
    <t>El aprendiz</t>
  </si>
  <si>
    <t>Tomás De Leone</t>
  </si>
  <si>
    <t>El silencio</t>
  </si>
  <si>
    <t>Arturo Castro Godoy</t>
  </si>
  <si>
    <t>Fuga de la Patagonia</t>
  </si>
  <si>
    <t>Javier Zevallos, Francisco D'Eufemia</t>
  </si>
  <si>
    <t>La siesta del tigre</t>
  </si>
  <si>
    <t>Maximiliano Schonfeld</t>
  </si>
  <si>
    <t>Los decentes</t>
  </si>
  <si>
    <t>Lukas Valenta Rinner</t>
  </si>
  <si>
    <t>Los ganadores</t>
  </si>
  <si>
    <t>Néstor Frenkel</t>
  </si>
  <si>
    <t>Los globos</t>
  </si>
  <si>
    <t>Mariano González</t>
  </si>
  <si>
    <t>No te olvides de mí</t>
  </si>
  <si>
    <t>Fernanda Ramondo</t>
  </si>
  <si>
    <t>No sabés con quién estás hablando</t>
  </si>
  <si>
    <t>Demián Rugna</t>
  </si>
  <si>
    <t>Pinamar</t>
  </si>
  <si>
    <t>Federico Godfrid</t>
  </si>
  <si>
    <t>Terror 5</t>
  </si>
  <si>
    <t>Sebastián Rotstein, Federico Rotstein</t>
  </si>
  <si>
    <t>Competencia Argentina de Cortometrajes</t>
  </si>
  <si>
    <t>Al silencio</t>
  </si>
  <si>
    <t>Mariano Cócolo</t>
  </si>
  <si>
    <t>Corp.</t>
  </si>
  <si>
    <t>Pablo Polledri</t>
  </si>
  <si>
    <t>E che vo dale</t>
  </si>
  <si>
    <t>Gonzalo De Miceu</t>
  </si>
  <si>
    <t>El pozo</t>
  </si>
  <si>
    <t>Hernán Garbarino</t>
  </si>
  <si>
    <t>Este amanecer es un ejemplo</t>
  </si>
  <si>
    <t>Leandro Naranjo</t>
  </si>
  <si>
    <t>La bijou</t>
  </si>
  <si>
    <t>Paula Magnani, Lucila Presa</t>
  </si>
  <si>
    <t>Murciélagos</t>
  </si>
  <si>
    <t>Felipe Ramírez Vilches</t>
  </si>
  <si>
    <t xml:space="preserve">Primos </t>
  </si>
  <si>
    <t>Magdalena Sáenz</t>
  </si>
  <si>
    <t>Óxido</t>
  </si>
  <si>
    <t>Víctor Daniel López</t>
  </si>
  <si>
    <t>Sobre usos y costumbres</t>
  </si>
  <si>
    <t>Marcos Montes de Oca</t>
  </si>
  <si>
    <t>Soy Buenos Aires</t>
  </si>
  <si>
    <t>Tomás Gómez Bustillo</t>
  </si>
  <si>
    <t>Un hada</t>
  </si>
  <si>
    <t>José Militano</t>
  </si>
  <si>
    <t>Ý Berá - Aguas de luz</t>
  </si>
  <si>
    <t>Jessica Sarah Rinland</t>
  </si>
  <si>
    <t>WIP</t>
  </si>
  <si>
    <t>Adiós entusiasmo</t>
  </si>
  <si>
    <t>Vladimir Durán</t>
  </si>
  <si>
    <t>Al desierto</t>
  </si>
  <si>
    <t>Ulises Rosell</t>
  </si>
  <si>
    <t>Cartografía Bonino</t>
  </si>
  <si>
    <t>Martín Sappia</t>
  </si>
  <si>
    <t>Cetáceos</t>
  </si>
  <si>
    <t>Florencia Percia</t>
  </si>
  <si>
    <t>Construcciones</t>
  </si>
  <si>
    <t>Fernando Restelli</t>
  </si>
  <si>
    <t>Danubio</t>
  </si>
  <si>
    <t>Paulina Bettendorff</t>
  </si>
  <si>
    <t>El árbol negro</t>
  </si>
  <si>
    <t>Máximo Ciambella </t>
  </si>
  <si>
    <t>El fulgor</t>
  </si>
  <si>
    <t>Martín Farina, Marco Berger</t>
  </si>
  <si>
    <t>Extraño</t>
  </si>
  <si>
    <t>Natural Arpajou</t>
  </si>
  <si>
    <t>Kentannos</t>
  </si>
  <si>
    <t>Víctor Cruz</t>
  </si>
  <si>
    <t>La suave noche</t>
  </si>
  <si>
    <t>Luz Rapoport, Sofía Bordenave</t>
  </si>
  <si>
    <t>Los árboles</t>
  </si>
  <si>
    <t>Mariano Luque</t>
  </si>
  <si>
    <t>Los Tarakji</t>
  </si>
  <si>
    <t>Fernando Domínguez</t>
  </si>
  <si>
    <t>Mario on Tour</t>
  </si>
  <si>
    <t>Pablo Stigliani</t>
  </si>
  <si>
    <t>Río Mekong</t>
  </si>
  <si>
    <t>Leonel D'Agostino, Laura Ortego</t>
  </si>
  <si>
    <t>Tigre</t>
  </si>
  <si>
    <t>Ulises Porra</t>
  </si>
  <si>
    <t>Vaimbora</t>
  </si>
  <si>
    <t>Juan Sasiaín</t>
  </si>
  <si>
    <t>Autores</t>
  </si>
  <si>
    <t>CUMP4RSIT4</t>
  </si>
  <si>
    <t>Raúl Perrone</t>
  </si>
  <si>
    <t>A Quiet Passion</t>
  </si>
  <si>
    <t>Terence Davies</t>
  </si>
  <si>
    <t>Actor Martinez</t>
  </si>
  <si>
    <t>Nathan Silver, Mike Ott</t>
  </si>
  <si>
    <t>Afterimage</t>
  </si>
  <si>
    <t>Andrzej Wajda</t>
  </si>
  <si>
    <t>Antiporno</t>
  </si>
  <si>
    <t>Sono Sion</t>
  </si>
  <si>
    <t>Assalto al cielo</t>
  </si>
  <si>
    <t>Francesco Munzi</t>
  </si>
  <si>
    <t>Austerlitz</t>
  </si>
  <si>
    <t>Sergei Loznitsa</t>
  </si>
  <si>
    <t>Below Her Mouth</t>
  </si>
  <si>
    <t>April Mullen</t>
  </si>
  <si>
    <t>Captain Fantastic</t>
  </si>
  <si>
    <t>Matt Ross</t>
  </si>
  <si>
    <t>Des nouvelles de la planete Mars</t>
  </si>
  <si>
    <t>Dominik Moll</t>
  </si>
  <si>
    <t>Destruction Babies</t>
  </si>
  <si>
    <t>Mariko Tetsuya</t>
  </si>
  <si>
    <t>Doctor Strange: Hechicero supremo</t>
  </si>
  <si>
    <t>Scott Derrickson</t>
  </si>
  <si>
    <t>La Belle Dormant</t>
  </si>
  <si>
    <t>Adolfo Arrieta</t>
  </si>
  <si>
    <t>La idea de un lago</t>
  </si>
  <si>
    <t>Milagros Mumenthaler</t>
  </si>
  <si>
    <t>La Mort de Louis XIV</t>
  </si>
  <si>
    <t>Albert Serra</t>
  </si>
  <si>
    <t xml:space="preserve">Le Cancre </t>
  </si>
  <si>
    <t>Paul Vecchiali</t>
  </si>
  <si>
    <t>Lo and Behold, Reveries of the Connected World </t>
  </si>
  <si>
    <t>Werner Herzog</t>
  </si>
  <si>
    <t>Mister Universo</t>
  </si>
  <si>
    <t>Tizza Covi, Rainer Frimmel</t>
  </si>
  <si>
    <t>Moana: Un mar de aventuras</t>
  </si>
  <si>
    <t>Ron Clements, John Musker</t>
  </si>
  <si>
    <t>Neruda</t>
  </si>
  <si>
    <t>Pablo Larraín</t>
  </si>
  <si>
    <t>Operación Avalancha</t>
  </si>
  <si>
    <t>Matt Johnson</t>
  </si>
  <si>
    <t xml:space="preserve">Paterson </t>
  </si>
  <si>
    <t>Jim Jarmusch</t>
  </si>
  <si>
    <t xml:space="preserve">Rester Vertical </t>
  </si>
  <si>
    <t>Alain Guiraudie</t>
  </si>
  <si>
    <t>Safari</t>
  </si>
  <si>
    <t>Ulrich Seidl</t>
  </si>
  <si>
    <t xml:space="preserve">Sieranevada </t>
  </si>
  <si>
    <t>Cristi Puiu</t>
  </si>
  <si>
    <t>Snowden</t>
  </si>
  <si>
    <t>Oliver Stone</t>
  </si>
  <si>
    <t>Take Me Home</t>
  </si>
  <si>
    <t>Abbas Kiarostami</t>
  </si>
  <si>
    <t>Cine sobre Cine</t>
  </si>
  <si>
    <t>76 Minutes and 15 Seconds with Abbas Kiarostami</t>
  </si>
  <si>
    <t>Seifollah Samadian</t>
  </si>
  <si>
    <t>The Age of Shadows</t>
  </si>
  <si>
    <t>Kim Jee-woon</t>
  </si>
  <si>
    <t>The Dreamed Ones</t>
  </si>
  <si>
    <t>Ruth Beckermann</t>
  </si>
  <si>
    <t>The Dreamed Path</t>
  </si>
  <si>
    <t>Angela Schanelec</t>
  </si>
  <si>
    <t>The Woman Who Left</t>
  </si>
  <si>
    <t>Lav Diaz</t>
  </si>
  <si>
    <t>Three</t>
  </si>
  <si>
    <t>Johnnie To</t>
  </si>
  <si>
    <t>Tunnel</t>
  </si>
  <si>
    <t>Kim Seong-hun</t>
  </si>
  <si>
    <t>Visita ou memórias e confissões</t>
  </si>
  <si>
    <t>Manoel de Oliveira</t>
  </si>
  <si>
    <t>Wet Woman in the Wind</t>
  </si>
  <si>
    <t>Shiota Akihiko</t>
  </si>
  <si>
    <t>Yourself and Yours</t>
  </si>
  <si>
    <t>Hong Sang-soo</t>
  </si>
  <si>
    <t>Autumn Days</t>
  </si>
  <si>
    <t>Tsai Ming-liang</t>
  </si>
  <si>
    <t>Sarah Winchester</t>
  </si>
  <si>
    <t>Bring the Head of Tim Horton</t>
  </si>
  <si>
    <t>Guy Maddin, Evan Johnson, Galen Johnson</t>
  </si>
  <si>
    <t>Los 4 golpes</t>
  </si>
  <si>
    <t>François Truffaut</t>
  </si>
  <si>
    <t>Aux quatre coins</t>
  </si>
  <si>
    <t>Jacques Rivette</t>
  </si>
  <si>
    <t>Le Quadrille</t>
  </si>
  <si>
    <t>Le Divertissement</t>
  </si>
  <si>
    <t>Nuevos Autores</t>
  </si>
  <si>
    <t>By the Time It Gets Dark</t>
  </si>
  <si>
    <t>Anocha Suwichakornpong</t>
  </si>
  <si>
    <t>El nacimiento de una nación</t>
  </si>
  <si>
    <t>Nate Parker</t>
  </si>
  <si>
    <t>Gulîstan, Land of Roses</t>
  </si>
  <si>
    <t>Zaynê Akyol</t>
  </si>
  <si>
    <t>Nuevos autores</t>
  </si>
  <si>
    <t>La noche</t>
  </si>
  <si>
    <t>Edgardo Castro</t>
  </si>
  <si>
    <t>Le Parc</t>
  </si>
  <si>
    <t>Damien Manivel</t>
  </si>
  <si>
    <t>Life After Life</t>
  </si>
  <si>
    <t>Zhang Hanyi</t>
  </si>
  <si>
    <t>Lumières d'été</t>
  </si>
  <si>
    <t>Jean-Gabriel Périot</t>
  </si>
  <si>
    <t>Mi último fracaso</t>
  </si>
  <si>
    <t>Cecilia Kang</t>
  </si>
  <si>
    <t>Nunca vas a estar solo</t>
  </si>
  <si>
    <t>Alex Anwandter</t>
  </si>
  <si>
    <t>Oscuro animal</t>
  </si>
  <si>
    <t>Felipe Guerrero</t>
  </si>
  <si>
    <t>Pow Wow</t>
  </si>
  <si>
    <t>Rob Devor</t>
  </si>
  <si>
    <t>The Challenge</t>
  </si>
  <si>
    <t>Yuri Ancarani</t>
  </si>
  <si>
    <t>The Stairs</t>
  </si>
  <si>
    <t>Hugh Gibson</t>
  </si>
  <si>
    <t>Panorama de Cine Argentino</t>
  </si>
  <si>
    <t>2001: mientras Kubrick estaba en el espacio</t>
  </si>
  <si>
    <t>Gabriel Nicoli</t>
  </si>
  <si>
    <t>Adán Buenosayres. La película</t>
  </si>
  <si>
    <t>Juan Villegas</t>
  </si>
  <si>
    <t>Bepo</t>
  </si>
  <si>
    <t>Marcelo Galvez</t>
  </si>
  <si>
    <t>Binaria</t>
  </si>
  <si>
    <t>Carolina Rimini, Gustavo Galuppo</t>
  </si>
  <si>
    <t>Carta 12, Praga.</t>
  </si>
  <si>
    <t>Vera Czemerinski</t>
  </si>
  <si>
    <t>El invierno llega después del otoño</t>
  </si>
  <si>
    <t>Nicolás Zukerfeld, Malena Solarz</t>
  </si>
  <si>
    <t>El vecino alemán</t>
  </si>
  <si>
    <t>Rosario Cervio, Martín Liji</t>
  </si>
  <si>
    <t>Ensayo de despedida</t>
  </si>
  <si>
    <t>Macarena Albalustri</t>
  </si>
  <si>
    <t>Esteros</t>
  </si>
  <si>
    <t>Papu Curotto</t>
  </si>
  <si>
    <t>Las lindas</t>
  </si>
  <si>
    <t>Melisa Liebenthal</t>
  </si>
  <si>
    <t>Liebig</t>
  </si>
  <si>
    <t>Christian Ercolano</t>
  </si>
  <si>
    <t>Los sentidos</t>
  </si>
  <si>
    <t>Marcelo Burd</t>
  </si>
  <si>
    <t>Monger</t>
  </si>
  <si>
    <t>Jeff Zorrilla</t>
  </si>
  <si>
    <t>Onión</t>
  </si>
  <si>
    <t>Juan Pablo Zaramella</t>
  </si>
  <si>
    <t>QTH</t>
  </si>
  <si>
    <t>Alex Tossenberger</t>
  </si>
  <si>
    <t>Romántico italiano</t>
  </si>
  <si>
    <t>Adriano Salgado</t>
  </si>
  <si>
    <t>Vigilia</t>
  </si>
  <si>
    <t>Julieta Ledesma</t>
  </si>
  <si>
    <t>Vuelo nocturno (La leyenda de las princesitas argentinas)</t>
  </si>
  <si>
    <t>Nicolás Herzog</t>
  </si>
  <si>
    <t>Panorama de Cine Latinoamericano</t>
  </si>
  <si>
    <t>Almacenados</t>
  </si>
  <si>
    <t>Jack Zagha</t>
  </si>
  <si>
    <t>El sonido de las cosas</t>
  </si>
  <si>
    <t>Ariel Escalante</t>
  </si>
  <si>
    <t>La caja vacía</t>
  </si>
  <si>
    <t>Claudia Sainte-Luce</t>
  </si>
  <si>
    <t>Los nadie</t>
  </si>
  <si>
    <t>Juan Sebastián Mesa</t>
  </si>
  <si>
    <t>Los ofendidos</t>
  </si>
  <si>
    <t>Marcela Zamora</t>
  </si>
  <si>
    <t>Sin norte</t>
  </si>
  <si>
    <t>Fernando Lavanderos</t>
  </si>
  <si>
    <t>X Quinientos</t>
  </si>
  <si>
    <t>Juan Andrés Arango</t>
  </si>
  <si>
    <t>Super 8</t>
  </si>
  <si>
    <t>¡Pífies!</t>
  </si>
  <si>
    <t>Ignacio Tamarit</t>
  </si>
  <si>
    <t>Canción para Victoria</t>
  </si>
  <si>
    <t>Esta no es una película huérfana</t>
  </si>
  <si>
    <t>In Film/On Video</t>
  </si>
  <si>
    <t>TRiplete Plástico</t>
  </si>
  <si>
    <t>Home Movie</t>
  </si>
  <si>
    <t>Sergio Brauer</t>
  </si>
  <si>
    <t>Incluso hay veces que hasta la luna se ensombrece</t>
  </si>
  <si>
    <t>Los sueños y las palabras</t>
  </si>
  <si>
    <t>Malabia bla bla</t>
  </si>
  <si>
    <t>Agua viva</t>
  </si>
  <si>
    <t>Luciana Foglio</t>
  </si>
  <si>
    <t>La hora del té</t>
  </si>
  <si>
    <t>Vuelta a Italia</t>
  </si>
  <si>
    <t>Rolf Gelewski, Spiritual Dancer</t>
  </si>
  <si>
    <t>Claudio Caldini</t>
  </si>
  <si>
    <t>s/t</t>
  </si>
  <si>
    <t>Fish Point</t>
  </si>
  <si>
    <t>Pablo Mazzolo</t>
  </si>
  <si>
    <t>NN</t>
  </si>
  <si>
    <t>Paulo Pécora</t>
  </si>
  <si>
    <t>Making-off</t>
  </si>
  <si>
    <t>Karl-Marx-Allee</t>
  </si>
  <si>
    <t>Azucena Losana</t>
  </si>
  <si>
    <t>Neón</t>
  </si>
  <si>
    <t>SP</t>
  </si>
  <si>
    <t>Corumbé</t>
  </si>
  <si>
    <t>Andrés Denegri</t>
  </si>
  <si>
    <t>El Manso</t>
  </si>
  <si>
    <t>Angelus novus</t>
  </si>
  <si>
    <t>Pablo Marín</t>
  </si>
  <si>
    <t>Denkbilder</t>
  </si>
  <si>
    <t>Denkbilder II</t>
  </si>
  <si>
    <t>Benjamín Ellenberger</t>
  </si>
  <si>
    <t>Naked Inside</t>
  </si>
  <si>
    <t>Emiliano Cativa</t>
  </si>
  <si>
    <t>Destellos</t>
  </si>
  <si>
    <t>Ernesto Baca</t>
  </si>
  <si>
    <t>Impregnar</t>
  </si>
  <si>
    <t>Locomoción</t>
  </si>
  <si>
    <t>Resonancia Schumann</t>
  </si>
  <si>
    <t>El hombre de acero</t>
  </si>
  <si>
    <t>Mario Piazza</t>
  </si>
  <si>
    <t>A los santos cuetes I</t>
  </si>
  <si>
    <t>Sueño para un oficinista</t>
  </si>
  <si>
    <t>A los santos cuetes II</t>
  </si>
  <si>
    <t>Papá gringo</t>
  </si>
  <si>
    <t>Mar de Chicos</t>
  </si>
  <si>
    <t>1-0</t>
  </si>
  <si>
    <t>Saman Hosseinpour</t>
  </si>
  <si>
    <t>Belgrano</t>
  </si>
  <si>
    <t>Andrés Ezequiel Milito</t>
  </si>
  <si>
    <t>Decoraciones</t>
  </si>
  <si>
    <t>Mari Miyazawa</t>
  </si>
  <si>
    <t>Dji. La muerte falla</t>
  </si>
  <si>
    <t>Dmitri Voloshin</t>
  </si>
  <si>
    <t>Doña Ubenza</t>
  </si>
  <si>
    <t>Juan Manuel Costa</t>
  </si>
  <si>
    <t>El presente</t>
  </si>
  <si>
    <t>Jacob Frey</t>
  </si>
  <si>
    <t>El tala</t>
  </si>
  <si>
    <t>Escuela, cámara, ¡acción!</t>
  </si>
  <si>
    <t>Feardom</t>
  </si>
  <si>
    <t>Iván Madolell</t>
  </si>
  <si>
    <t>Los bichos del jardín</t>
  </si>
  <si>
    <t>Taller La Casa del Árbol</t>
  </si>
  <si>
    <t>Los detectives de negro</t>
  </si>
  <si>
    <t>Colegio Inmaculada Concepción</t>
  </si>
  <si>
    <t>Pasapalabra</t>
  </si>
  <si>
    <t>Andrea Testini</t>
  </si>
  <si>
    <t>Pawo</t>
  </si>
  <si>
    <t>Antje Heyn</t>
  </si>
  <si>
    <t>Rojo y azul</t>
  </si>
  <si>
    <t>Taller de Animación CAI - Escuela 165</t>
  </si>
  <si>
    <t>Súper escondida</t>
  </si>
  <si>
    <t>Alas de piedra</t>
  </si>
  <si>
    <t>Francisco Cerchiara Montero, Sofía Florencia Gariazzo</t>
  </si>
  <si>
    <t>Alike</t>
  </si>
  <si>
    <t>Daniel Martínez Lara, Rafa Cano Méndez</t>
  </si>
  <si>
    <t>Au revoir Balthazar</t>
  </si>
  <si>
    <t>Rafael Sommerhalder</t>
  </si>
  <si>
    <t>Cats &amp; Dogs</t>
  </si>
  <si>
    <t>Jesús Pérez, Gerd Gockell</t>
  </si>
  <si>
    <t>El criptozoólogo</t>
  </si>
  <si>
    <t>Vicente Mallols</t>
  </si>
  <si>
    <t>Jonas &amp; the Sea</t>
  </si>
  <si>
    <t>Marlies Van der Wel</t>
  </si>
  <si>
    <t>Le Renard minuscule</t>
  </si>
  <si>
    <t>Aline Quertain, Sylwia Szkiladz</t>
  </si>
  <si>
    <t>Little Thing</t>
  </si>
  <si>
    <t>Or Kan Tor</t>
  </si>
  <si>
    <t>Otto</t>
  </si>
  <si>
    <t>Job Roggeveen, Joris Oprins, Marieke Blaauw</t>
  </si>
  <si>
    <t>Spring Jam</t>
  </si>
  <si>
    <t>Ned Wenlock</t>
  </si>
  <si>
    <t>Jamais contente</t>
  </si>
  <si>
    <t>Émilie Deleuze</t>
  </si>
  <si>
    <t>Las aventuras de Itzel &amp; Sonia: En busca de los guardianes del agua</t>
  </si>
  <si>
    <t>Fernanda Rivero</t>
  </si>
  <si>
    <t>Mi mamá Lora</t>
  </si>
  <si>
    <t>Martín Musarra</t>
  </si>
  <si>
    <t>Ozzy</t>
  </si>
  <si>
    <t>Alberto Rodríguez, Nacho La Casa</t>
  </si>
  <si>
    <t>Sing Street: Reviviendo los 80’s</t>
  </si>
  <si>
    <t>John Carney</t>
  </si>
  <si>
    <t>Your Name.</t>
  </si>
  <si>
    <t>Makoto Shinkai</t>
  </si>
  <si>
    <t>Zipi &amp; Zape y la isla del capitán</t>
  </si>
  <si>
    <t>Oskar Santos</t>
  </si>
  <si>
    <t>Blue Velvet Revisited</t>
  </si>
  <si>
    <t>Peter Braatz</t>
  </si>
  <si>
    <t>Cinema Novo</t>
  </si>
  <si>
    <t>Eryk Rocha</t>
  </si>
  <si>
    <t>David Lynch: The Art Life</t>
  </si>
  <si>
    <t>Jon Nguyen, Rick Barnes, Olivia Neergaard-Holm</t>
  </si>
  <si>
    <t>De Palma</t>
  </si>
  <si>
    <t>Noah Baumbach, Jake Paltrow</t>
  </si>
  <si>
    <t xml:space="preserve">El profes1on4l </t>
  </si>
  <si>
    <t>Martín Farina</t>
  </si>
  <si>
    <t>Fritz Lang</t>
  </si>
  <si>
    <t>Gordian Maugg</t>
  </si>
  <si>
    <t>Life, Animated</t>
  </si>
  <si>
    <t>Roger Ross Williams</t>
  </si>
  <si>
    <t>Manda huevos</t>
  </si>
  <si>
    <t>Diego Galán</t>
  </si>
  <si>
    <t>Mifune: Last Samurai</t>
  </si>
  <si>
    <t>Steven Okazaki</t>
  </si>
  <si>
    <t>O homem que matou John Wayne</t>
  </si>
  <si>
    <t>Diogo Oliveira, Bruno Laet</t>
  </si>
  <si>
    <t>Películas escondidas</t>
  </si>
  <si>
    <t>Claudia Sandberg, Alejandro Areal Vélez</t>
  </si>
  <si>
    <t>The Dying of the Light</t>
  </si>
  <si>
    <t>Peter Flynn</t>
  </si>
  <si>
    <t>Ventana Documental</t>
  </si>
  <si>
    <t>La mirada del colibrí</t>
  </si>
  <si>
    <t>Pablo Leónidas Nísenson</t>
  </si>
  <si>
    <t>La virgen de la tierra</t>
  </si>
  <si>
    <t>Nicolás Bratosevich</t>
  </si>
  <si>
    <t>Los relocalizados</t>
  </si>
  <si>
    <t>Darío Arcella</t>
  </si>
  <si>
    <t>Nacido en Siria</t>
  </si>
  <si>
    <t>Hernán Zin</t>
  </si>
  <si>
    <t>Orange Sunshine</t>
  </si>
  <si>
    <t>William A. Kirkley</t>
  </si>
  <si>
    <t>Rat Film</t>
  </si>
  <si>
    <t>Theo Anthony</t>
  </si>
  <si>
    <t>Reach for the SKY</t>
  </si>
  <si>
    <t>Choi Woo-young, Steven Dhoedt</t>
  </si>
  <si>
    <t>Sexo, maracas y chihuahuas</t>
  </si>
  <si>
    <t>Diego Mas Trelles</t>
  </si>
  <si>
    <t>Vida de perros</t>
  </si>
  <si>
    <t>Fernando Arditi, Mariano Vega</t>
  </si>
  <si>
    <t>Aqueles anos em Dezembro</t>
  </si>
  <si>
    <t>Felipe Arrojo Poroger</t>
  </si>
  <si>
    <t>Tribus de la Inquisición</t>
  </si>
  <si>
    <t>Mabel Lozano</t>
  </si>
  <si>
    <t>Hay un fusilado que vive...</t>
  </si>
  <si>
    <t>Laura Lagar, Mario Salvado</t>
  </si>
  <si>
    <t>Hora Cero</t>
  </si>
  <si>
    <t>Víctor Dryere</t>
  </si>
  <si>
    <t>Blanco o negro</t>
  </si>
  <si>
    <t>Matías Rispau</t>
  </si>
  <si>
    <t>Downhill</t>
  </si>
  <si>
    <t>Patricio Valladares</t>
  </si>
  <si>
    <t>Eat that Question: Frank Zappa in His Own Words</t>
  </si>
  <si>
    <t>Thorsten Schütte</t>
  </si>
  <si>
    <t>El mago de los vagos</t>
  </si>
  <si>
    <t>Pedro Otero</t>
  </si>
  <si>
    <t>El mundo de los vampiros</t>
  </si>
  <si>
    <t>Alfonso Corona Blake</t>
  </si>
  <si>
    <t>Drácula en Campana, 1972</t>
  </si>
  <si>
    <t>Titi Ramírez</t>
  </si>
  <si>
    <t>En busca del muñeco perdido</t>
  </si>
  <si>
    <t>Hernán Biasotti, Facundo Baigorri</t>
  </si>
  <si>
    <t>Gimme Danger</t>
  </si>
  <si>
    <t>The Wailing</t>
  </si>
  <si>
    <t>Na Hong-jin</t>
  </si>
  <si>
    <t>Headshot</t>
  </si>
  <si>
    <t>Kimo Stamboel, Timo Tjahjanto</t>
  </si>
  <si>
    <t>Hermosos Perdedores Pop</t>
  </si>
  <si>
    <t>Agustín Arévalo</t>
  </si>
  <si>
    <t>Hipersomnia</t>
  </si>
  <si>
    <t>Gabriel Grieco</t>
  </si>
  <si>
    <t>Madraza</t>
  </si>
  <si>
    <t>Hernán Aguilar</t>
  </si>
  <si>
    <t>No Money, No Future</t>
  </si>
  <si>
    <t>Lee Dong-woo</t>
  </si>
  <si>
    <t>Pepo: La última oportunidad</t>
  </si>
  <si>
    <t>Juan Irigoyen, Cristian Jure</t>
  </si>
  <si>
    <t>Relicto. Un relato mesopotámico</t>
  </si>
  <si>
    <t>Laura Sánchez Acosta</t>
  </si>
  <si>
    <t>Ruido. Historias del vinilo en Buenos Aires</t>
  </si>
  <si>
    <t>Lucila Melfi, Nicolás Visentín</t>
  </si>
  <si>
    <t>Seoul Station</t>
  </si>
  <si>
    <t>Yeon Sang-ho</t>
  </si>
  <si>
    <t>Supersonic</t>
  </si>
  <si>
    <t>Mat Whitecross</t>
  </si>
  <si>
    <t>Tenemos la carne</t>
  </si>
  <si>
    <t>Emiliano Rocha Minter</t>
  </si>
  <si>
    <t>The Greasy Strangler</t>
  </si>
  <si>
    <t>Jim Hosking</t>
  </si>
  <si>
    <t>Matthew Jones</t>
  </si>
  <si>
    <t>The Sad &amp; Beautiful World of Sparklehorse</t>
  </si>
  <si>
    <t>Alex Crowton, Bobby Dass</t>
  </si>
  <si>
    <t>Transformación</t>
  </si>
  <si>
    <t>Iván Wolovik</t>
  </si>
  <si>
    <t>Under the Shadow</t>
  </si>
  <si>
    <t>Babak Anvari</t>
  </si>
  <si>
    <t>Estados Alterados</t>
  </si>
  <si>
    <t>All Still Orbit</t>
  </si>
  <si>
    <t>James Lattimer, Dane Komljen</t>
  </si>
  <si>
    <t>All the Cities of the North</t>
  </si>
  <si>
    <t>Dane Komljen</t>
  </si>
  <si>
    <t>Atlal</t>
  </si>
  <si>
    <t>Djamel Kerkar</t>
  </si>
  <si>
    <t>Jeanette</t>
  </si>
  <si>
    <t>Xurxo Chirro</t>
  </si>
  <si>
    <t>Cilaos</t>
  </si>
  <si>
    <t>Camilo Restrepo</t>
  </si>
  <si>
    <t>El monstruo en la piedra</t>
  </si>
  <si>
    <t>Ignasi Duarte</t>
  </si>
  <si>
    <t>Answer Print</t>
  </si>
  <si>
    <t>Mónica Savirón</t>
  </si>
  <si>
    <t>How I Fell in Love with Eva Ras</t>
  </si>
  <si>
    <t>André Gil Mata</t>
  </si>
  <si>
    <t>I Had Nowhere to Go</t>
  </si>
  <si>
    <t>Douglas Gordon</t>
  </si>
  <si>
    <t>measuring change</t>
  </si>
  <si>
    <t>James Benning</t>
  </si>
  <si>
    <t>Incantati</t>
  </si>
  <si>
    <t>Jean Marie Straub</t>
  </si>
  <si>
    <t>L'Aquarium et la nation</t>
  </si>
  <si>
    <t>The Illinois Parables</t>
  </si>
  <si>
    <t>Deborah Stratman</t>
  </si>
  <si>
    <t>Wake (Subic)</t>
  </si>
  <si>
    <t>John Gianvito</t>
  </si>
  <si>
    <t>Nadando en San Clemente</t>
  </si>
  <si>
    <t>Flavia de la Fuente</t>
  </si>
  <si>
    <t>Esmeralda</t>
  </si>
  <si>
    <t>Las notas de Die Soldaten</t>
  </si>
  <si>
    <t>Fotógrafas</t>
  </si>
  <si>
    <t>Espuma</t>
  </si>
  <si>
    <t>Nadando en Mar del Plata</t>
  </si>
  <si>
    <t>Rust</t>
  </si>
  <si>
    <t>Eloy Domínguez Serén</t>
  </si>
  <si>
    <t>Luna e Santur</t>
  </si>
  <si>
    <t>Joshua Solondz</t>
  </si>
  <si>
    <t>Montañas ardientes que vomitan fuego</t>
  </si>
  <si>
    <t>Samuel M. Delgado, Helena Girón</t>
  </si>
  <si>
    <t>Um campo de aviação</t>
  </si>
  <si>
    <t>Joana Pimenta</t>
  </si>
  <si>
    <t>The Dockworker's Dream</t>
  </si>
  <si>
    <t>Bill Morrison</t>
  </si>
  <si>
    <t>Imágenes de ningún lugar</t>
  </si>
  <si>
    <t>Rubén Guzmán</t>
  </si>
  <si>
    <t>Schuld</t>
  </si>
  <si>
    <t>Gonzalo Egurza</t>
  </si>
  <si>
    <t>Thom Andersen</t>
  </si>
  <si>
    <t>The Thoughts That Once We Had</t>
  </si>
  <si>
    <t>Juke: Passages from the Films of Spencer Williams</t>
  </si>
  <si>
    <t>A Train Arrives at the Station</t>
  </si>
  <si>
    <t>Masao Adachi</t>
  </si>
  <si>
    <t>Bowl</t>
  </si>
  <si>
    <t>Closed Vagina</t>
  </si>
  <si>
    <t>Abortion</t>
  </si>
  <si>
    <t>Birth Control Revolution</t>
  </si>
  <si>
    <t>Galaxy</t>
  </si>
  <si>
    <t>Sex Zone</t>
  </si>
  <si>
    <t>Sex Game</t>
  </si>
  <si>
    <t>Female Student Guerilla</t>
  </si>
  <si>
    <t>AKA: Serial Killer</t>
  </si>
  <si>
    <t>A Woman in Revolt</t>
  </si>
  <si>
    <t>Gushing Prayer</t>
  </si>
  <si>
    <t>Red Army/PFLP: Declaration of World War</t>
  </si>
  <si>
    <t>Prisoner/Terrorist</t>
  </si>
  <si>
    <t>Artist of Fasting</t>
  </si>
  <si>
    <t>Olivier Assayas</t>
  </si>
  <si>
    <t>Irma Vep</t>
  </si>
  <si>
    <t>Demonlover</t>
  </si>
  <si>
    <t>Clean</t>
  </si>
  <si>
    <t>Personal Shopper</t>
  </si>
  <si>
    <t>Pierre Léon</t>
  </si>
  <si>
    <t>Deux dames sérieuses</t>
  </si>
  <si>
    <t>Li per Li</t>
  </si>
  <si>
    <t>Oncle Vania</t>
  </si>
  <si>
    <t>L'Adolescent</t>
  </si>
  <si>
    <t>L'Etonnement</t>
  </si>
  <si>
    <t>Nissim dit Max</t>
  </si>
  <si>
    <t>Octobre</t>
  </si>
  <si>
    <t>Guillaume et les sortilèges</t>
  </si>
  <si>
    <t>L'Idiot</t>
  </si>
  <si>
    <t>Par exemple, Electre</t>
  </si>
  <si>
    <t>Biette</t>
  </si>
  <si>
    <t>Phantom Power</t>
  </si>
  <si>
    <t>Deux Rémi, deux</t>
  </si>
  <si>
    <t>À la barbe d'Ivan</t>
  </si>
  <si>
    <t>Ted Fendt</t>
  </si>
  <si>
    <t>Broken Specs</t>
  </si>
  <si>
    <t>Travel Plans</t>
  </si>
  <si>
    <t>Going Out</t>
  </si>
  <si>
    <t>Short Stay</t>
  </si>
  <si>
    <t>Wang Bing</t>
  </si>
  <si>
    <t>Night and Fog in Zona</t>
  </si>
  <si>
    <t>Jung Sung-il</t>
  </si>
  <si>
    <t>Ta'Ang</t>
  </si>
  <si>
    <t>Bitter Money</t>
  </si>
  <si>
    <t>Peter Von Bagh</t>
  </si>
  <si>
    <t>Socialism</t>
  </si>
  <si>
    <t>Tapio Piirainen</t>
  </si>
  <si>
    <t>Zona Hollywood</t>
  </si>
  <si>
    <t>El caballo de hierro</t>
  </si>
  <si>
    <t>John Ford</t>
  </si>
  <si>
    <t>Gente de cine</t>
  </si>
  <si>
    <t>King Vidor</t>
  </si>
  <si>
    <t>Buster Keaton</t>
  </si>
  <si>
    <t>Una semana</t>
  </si>
  <si>
    <t>Buster Keaton, Eddie Cline</t>
  </si>
  <si>
    <t>El espantapájaros</t>
  </si>
  <si>
    <t>Convicto 13</t>
  </si>
  <si>
    <t>Vecinos</t>
  </si>
  <si>
    <t>La casa embrujada</t>
  </si>
  <si>
    <t>Mala suerte</t>
  </si>
  <si>
    <t>La contraseña</t>
  </si>
  <si>
    <t>El teatro</t>
  </si>
  <si>
    <t>El chivo</t>
  </si>
  <si>
    <t>Buster Keaton, Malcolm St. Clair</t>
  </si>
  <si>
    <t>El barco</t>
  </si>
  <si>
    <t>El carapálida</t>
  </si>
  <si>
    <t>Policías</t>
  </si>
  <si>
    <t>Los parientes de mi mujer</t>
  </si>
  <si>
    <t>El helado norte</t>
  </si>
  <si>
    <t>El nido de amor</t>
  </si>
  <si>
    <t>El herrero - Primera versión</t>
  </si>
  <si>
    <t>El herrero - Segunda versión</t>
  </si>
  <si>
    <t>La casa eléctrica</t>
  </si>
  <si>
    <t>Sueños diurnos</t>
  </si>
  <si>
    <t>El aeronauta</t>
  </si>
  <si>
    <t>Film Noir</t>
  </si>
  <si>
    <t>¿Ángel o diablo?</t>
  </si>
  <si>
    <t>Otto Preminger</t>
  </si>
  <si>
    <t>Acorralado</t>
  </si>
  <si>
    <t>Edward Dmytryk</t>
  </si>
  <si>
    <t>Arrostrando la muerte</t>
  </si>
  <si>
    <t>Robert Florey</t>
  </si>
  <si>
    <t>Devoción de mujer</t>
  </si>
  <si>
    <t>John Sturges</t>
  </si>
  <si>
    <t>El cómplice de las sombras</t>
  </si>
  <si>
    <t>Joseph Losey</t>
  </si>
  <si>
    <t>El hombre que supo perder</t>
  </si>
  <si>
    <t>Stuart Heisler</t>
  </si>
  <si>
    <t>Entre rejas</t>
  </si>
  <si>
    <t>Jules Dassin</t>
  </si>
  <si>
    <t>La casa Nº 332</t>
  </si>
  <si>
    <t>Richard Quine</t>
  </si>
  <si>
    <t>La dama fantasma</t>
  </si>
  <si>
    <t>Robert Siodmak</t>
  </si>
  <si>
    <t>La justicia injusta</t>
  </si>
  <si>
    <t>Cy Endfield</t>
  </si>
  <si>
    <t>Lágrimas tardías</t>
  </si>
  <si>
    <t>Byron Haskin</t>
  </si>
  <si>
    <t>Muro de tinieblas</t>
  </si>
  <si>
    <t>Curtis Bernhardt</t>
  </si>
  <si>
    <t>Pánico</t>
  </si>
  <si>
    <t>Pánico en las calles</t>
  </si>
  <si>
    <t>Elia Kazan</t>
  </si>
  <si>
    <t>Peligro</t>
  </si>
  <si>
    <t>Robert Parrish</t>
  </si>
  <si>
    <t>Rencor</t>
  </si>
  <si>
    <t>Clarence Brown</t>
  </si>
  <si>
    <t>Un asesino en la noche</t>
  </si>
  <si>
    <t>Norman Foster</t>
  </si>
  <si>
    <t>El Espectáculo Más Grande del Mundo</t>
  </si>
  <si>
    <t>55 días en Pekín</t>
  </si>
  <si>
    <t>Nicholas Ray</t>
  </si>
  <si>
    <t>Zulú</t>
  </si>
  <si>
    <t>La caída del Imperio romano</t>
  </si>
  <si>
    <t>Anthony Mann</t>
  </si>
  <si>
    <t>Museo del Cine</t>
  </si>
  <si>
    <t>Cine publicitario recuperado II</t>
  </si>
  <si>
    <t>Varios directores</t>
  </si>
  <si>
    <t>Manuelita Rosas</t>
  </si>
  <si>
    <t>Ricardo Villarán</t>
  </si>
  <si>
    <t>Archivos Intervenidos: Cine Escuela</t>
  </si>
  <si>
    <t>Huérfanos del cine</t>
  </si>
  <si>
    <t>Homenaje a Personalidades del Cine Argentino</t>
  </si>
  <si>
    <t>Con gusto a rabia</t>
  </si>
  <si>
    <t>Fernando Ayala</t>
  </si>
  <si>
    <t>Mirad los lirios del campo</t>
  </si>
  <si>
    <t>Ernesto Arancibia</t>
  </si>
  <si>
    <t>La Parda Flora</t>
  </si>
  <si>
    <t>Romance en tres noches</t>
  </si>
  <si>
    <t>Cinco gallinas y el cielo</t>
  </si>
  <si>
    <t>Rubén W. Cavallotti</t>
  </si>
  <si>
    <t>El bruto</t>
  </si>
  <si>
    <t xml:space="preserve">El centroforward murió al amanecer </t>
  </si>
  <si>
    <t>René Mugica</t>
  </si>
  <si>
    <t>El negoción</t>
  </si>
  <si>
    <t>Simón Feldman</t>
  </si>
  <si>
    <t>Las furias</t>
  </si>
  <si>
    <t>Vlasta Lah</t>
  </si>
  <si>
    <t>Doce mujeres</t>
  </si>
  <si>
    <t>Luis José Moglia Barth</t>
  </si>
  <si>
    <t>Edición extra</t>
  </si>
  <si>
    <t>Concierto para una lágrima</t>
  </si>
  <si>
    <t>Julio Porter</t>
  </si>
  <si>
    <t>Historia de una carta</t>
  </si>
  <si>
    <t>Arroz con leche</t>
  </si>
  <si>
    <t>Carlos Schlieper</t>
  </si>
  <si>
    <t>El deseo</t>
  </si>
  <si>
    <t>Rescates</t>
  </si>
  <si>
    <t>Detrás de la puerta</t>
  </si>
  <si>
    <t>Irvin V. Willat</t>
  </si>
  <si>
    <t>El puño de hierro</t>
  </si>
  <si>
    <t>Gabriel García Moreno</t>
  </si>
  <si>
    <t>El vampiro negro</t>
  </si>
  <si>
    <t>Román Viñoly Barreto</t>
  </si>
  <si>
    <t>Gerónima</t>
  </si>
  <si>
    <t>Raúl Alberto Tosso</t>
  </si>
  <si>
    <t>Mujeres que trabajan</t>
  </si>
  <si>
    <t>Manuel Romero</t>
  </si>
  <si>
    <t>Generación VHS</t>
  </si>
  <si>
    <t>Apocalypse Now (Redux)</t>
  </si>
  <si>
    <t>Francis Ford Coppola</t>
  </si>
  <si>
    <t>El amor inmoral</t>
  </si>
  <si>
    <t>Cesare Canevari</t>
  </si>
  <si>
    <t>Los crímenes del clan Manson</t>
  </si>
  <si>
    <t>Tom Gries</t>
  </si>
  <si>
    <t>Los compadres</t>
  </si>
  <si>
    <t>Francis Veber</t>
  </si>
  <si>
    <t>Roller Boogie</t>
  </si>
  <si>
    <t>Mark L. Lester</t>
  </si>
  <si>
    <t>She</t>
  </si>
  <si>
    <t>Avi Nesher</t>
  </si>
  <si>
    <t>Una mujer poseída</t>
  </si>
  <si>
    <t>Andrzej Zulawski</t>
  </si>
  <si>
    <t>Mientras el cuerpo aguante</t>
  </si>
  <si>
    <t>Michele Lupo</t>
  </si>
  <si>
    <t>Visitante del más allá</t>
  </si>
  <si>
    <t>Giulio Paradisi</t>
  </si>
  <si>
    <t>Proyecciones Especiales</t>
  </si>
  <si>
    <t>Historias breves XIII</t>
  </si>
  <si>
    <t>El hombre de las mil caras</t>
  </si>
  <si>
    <t>Alberto Rodríguez</t>
  </si>
  <si>
    <t>Lantouri</t>
  </si>
  <si>
    <t>Reza Dormishian</t>
  </si>
  <si>
    <t>Callback</t>
  </si>
  <si>
    <t>Carles Torras</t>
  </si>
  <si>
    <t>Socotra, la isla de los genios</t>
  </si>
  <si>
    <t>Jordi Esteva</t>
  </si>
  <si>
    <t>No me quites</t>
  </si>
  <si>
    <t>Laura Jou</t>
  </si>
  <si>
    <t>Soldado argentino solo conocido por Dios</t>
  </si>
  <si>
    <t>Rodrigo Fernández Engler</t>
  </si>
  <si>
    <t>Película sorpresa</t>
  </si>
  <si>
    <t>Berta y las menores</t>
  </si>
  <si>
    <t>Marina Glezer</t>
  </si>
  <si>
    <t>Círculo</t>
  </si>
  <si>
    <t>Eduardo Pinto</t>
  </si>
  <si>
    <t>Daño moral</t>
  </si>
  <si>
    <t>Gonzalo Bazillo</t>
  </si>
  <si>
    <t>Deolinda</t>
  </si>
  <si>
    <t>Ana Pelichotti</t>
  </si>
  <si>
    <t>El valle interior</t>
  </si>
  <si>
    <t>Alejandro Telémaco Tarraf</t>
  </si>
  <si>
    <t>Extremos</t>
  </si>
  <si>
    <t>Juan Manuel Ferraro, Federico Molentino</t>
  </si>
  <si>
    <t>La humedad</t>
  </si>
  <si>
    <t>Gonzalo Zapico</t>
  </si>
  <si>
    <t>La variación de López</t>
  </si>
  <si>
    <t>Pablo Parra</t>
  </si>
  <si>
    <t>Mal trago</t>
  </si>
  <si>
    <t>Francisco Inchausti</t>
  </si>
  <si>
    <t>Reflejos</t>
  </si>
  <si>
    <t>Federico Larrosa</t>
  </si>
  <si>
    <t>Sé</t>
  </si>
  <si>
    <t>María Amanda Celi</t>
  </si>
  <si>
    <t>Tupasy</t>
  </si>
  <si>
    <t>Alejandro Nakano</t>
  </si>
  <si>
    <t>Una de esas noches</t>
  </si>
  <si>
    <t>Germán Servidio</t>
  </si>
  <si>
    <t>Autosocorro</t>
  </si>
  <si>
    <t>Julián D'Angiolillo</t>
  </si>
  <si>
    <t>El cumpleaños de Darcy</t>
  </si>
  <si>
    <t>Diego Frangi</t>
  </si>
  <si>
    <t>En las nubes</t>
  </si>
  <si>
    <t>Marcelo Mitnik</t>
  </si>
  <si>
    <t>Esta es mi selva</t>
  </si>
  <si>
    <t>Santiago Reale</t>
  </si>
  <si>
    <t>Fantástico</t>
  </si>
  <si>
    <t>Tomás Sposato</t>
  </si>
  <si>
    <t>Ishinomaki Rock n' Roll City</t>
  </si>
  <si>
    <t>Federico Aletta</t>
  </si>
  <si>
    <t>La gaviota</t>
  </si>
  <si>
    <t>Esteban Perroud</t>
  </si>
  <si>
    <t>Payada pa' Satán</t>
  </si>
  <si>
    <t>Antonio Balseiro, Carlos Balseiro</t>
  </si>
  <si>
    <t>Campo adentro</t>
  </si>
  <si>
    <t>Melina Gutman, Gala Negrello</t>
  </si>
  <si>
    <t>Celestial Candy</t>
  </si>
  <si>
    <t>Nicole Ernst</t>
  </si>
  <si>
    <t>Clausura</t>
  </si>
  <si>
    <t>Jesús Barbosa</t>
  </si>
  <si>
    <t>El niño invisible</t>
  </si>
  <si>
    <t>Geige, legado</t>
  </si>
  <si>
    <t>Axel Gaibison</t>
  </si>
  <si>
    <t>Gemelos</t>
  </si>
  <si>
    <t>Pablo Santiago Radice García</t>
  </si>
  <si>
    <t>Kallawaya</t>
  </si>
  <si>
    <t>Laura Pastor, Gabriel Martínez Boulangger</t>
  </si>
  <si>
    <t>Olvidados</t>
  </si>
  <si>
    <t>Carolina Swiderski, Alejandra Acevedo</t>
  </si>
  <si>
    <t>Principio de precaución</t>
  </si>
  <si>
    <t>Christopher Bisman</t>
  </si>
  <si>
    <t>Variación sobre proceso documental</t>
  </si>
  <si>
    <t>Claudia Olivera</t>
  </si>
  <si>
    <t>El globo rojo</t>
  </si>
  <si>
    <t>Albert Lamorisse</t>
  </si>
  <si>
    <t>ALD 5</t>
  </si>
  <si>
    <t>The Man from Mo'Wax</t>
  </si>
  <si>
    <t>Videomanía 1</t>
  </si>
  <si>
    <t>Videomanía 2</t>
  </si>
  <si>
    <t>ALD 4</t>
  </si>
  <si>
    <t>PAS 4</t>
  </si>
  <si>
    <t>Premios Gleyzer: Dhaulagiri, ascenso a la montaña blanca</t>
  </si>
  <si>
    <t>Guillermo Glass, Cristián Harbaruk</t>
  </si>
  <si>
    <t>ALD 6</t>
  </si>
  <si>
    <t>León Klimovsky</t>
  </si>
  <si>
    <t>Sin título 2015</t>
  </si>
  <si>
    <t>Los espejos de Stern</t>
  </si>
  <si>
    <t>Actividades Especiales</t>
  </si>
  <si>
    <t>Atrapada</t>
  </si>
  <si>
    <t>Matanza Vamos a Filmar</t>
  </si>
  <si>
    <t>Algo positivo</t>
  </si>
  <si>
    <t>Cuando llega el otoño</t>
  </si>
  <si>
    <t>Al ver verás</t>
  </si>
  <si>
    <t>Ex Combatientes de Malvinas</t>
  </si>
  <si>
    <t>El último pucho</t>
  </si>
  <si>
    <t>Unidad Penitenciaria de Marcos Paz</t>
  </si>
  <si>
    <t>Recuperar infancia</t>
  </si>
  <si>
    <t>Taller de Cine con Vecinos</t>
  </si>
  <si>
    <t>Nuevos brotes</t>
  </si>
  <si>
    <t>Prejuicios</t>
  </si>
  <si>
    <t>Cine en Movimiento Taller Ciudad Oculta</t>
  </si>
  <si>
    <t>El escape</t>
  </si>
  <si>
    <t>AMADH. Madres Argentinas por los Derechos Humanos</t>
  </si>
  <si>
    <t>El rengo</t>
  </si>
  <si>
    <t>Casa de la Cultura Villa 21 Barracas</t>
  </si>
  <si>
    <t>Quince</t>
  </si>
  <si>
    <t>Tentaciones</t>
  </si>
  <si>
    <t>Centro Cultural La Casita de los Pibes, La Plata</t>
  </si>
  <si>
    <t>Familia de la tierra</t>
  </si>
  <si>
    <t>Mate amargo</t>
  </si>
  <si>
    <t>El mago y la luna</t>
  </si>
  <si>
    <t>Abuelos en Acción</t>
  </si>
  <si>
    <t>Taller Cine con Vecinos</t>
  </si>
  <si>
    <t>Verte volver</t>
  </si>
  <si>
    <t>Cine en Movimiento UP47 Cosechando Sueños</t>
  </si>
  <si>
    <t>Sábado 19</t>
  </si>
  <si>
    <t>Domingo 20</t>
  </si>
  <si>
    <t>Lunes 21</t>
  </si>
  <si>
    <t>Martes 22</t>
  </si>
  <si>
    <t>Miércoles 23</t>
  </si>
  <si>
    <t>Jueves 24</t>
  </si>
  <si>
    <t>Viernes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</si>
</sst>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10"/>
      <color indexed="8"/>
      <name val="Arial"/>
      <family val="2"/>
    </font>
    <font>
      <b/>
      <sz val="11"/>
      <name val="Segoe UI"/>
      <family val="2"/>
    </font>
  </fonts>
  <fills count="11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0" xfId="0" applyFont="1" applyFill="1" applyBorder="1"/>
    <xf numFmtId="0" fontId="3" fillId="0" borderId="0" xfId="0" applyFont="1"/>
    <xf numFmtId="0" fontId="3" fillId="0" borderId="0" xfId="0" applyFont="1" applyBorder="1"/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0" xfId="0" applyFont="1" applyFill="1"/>
    <xf numFmtId="0" fontId="2" fillId="0" borderId="0" xfId="0" applyFont="1" applyAlignment="1">
      <alignment horizontal="center" vertical="center"/>
    </xf>
    <xf numFmtId="0" fontId="1" fillId="0" borderId="0" xfId="0" applyFont="1" applyFill="1"/>
    <xf numFmtId="0" fontId="1" fillId="3" borderId="0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2" fillId="0" borderId="1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Font="1"/>
    <xf numFmtId="0" fontId="2" fillId="5" borderId="1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/>
    <xf numFmtId="0" fontId="2" fillId="6" borderId="0" xfId="0" applyFont="1" applyFill="1" applyBorder="1"/>
    <xf numFmtId="49" fontId="9" fillId="2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/>
    <xf numFmtId="0" fontId="3" fillId="0" borderId="0" xfId="0" applyFont="1" applyFill="1"/>
    <xf numFmtId="0" fontId="3" fillId="7" borderId="1" xfId="0" applyFont="1" applyFill="1" applyBorder="1"/>
    <xf numFmtId="49" fontId="9" fillId="2" borderId="3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2" fillId="8" borderId="0" xfId="0" applyFont="1" applyFill="1" applyBorder="1"/>
    <xf numFmtId="0" fontId="2" fillId="8" borderId="0" xfId="0" applyFont="1" applyFill="1"/>
    <xf numFmtId="0" fontId="1" fillId="8" borderId="0" xfId="0" applyFont="1" applyFill="1"/>
    <xf numFmtId="0" fontId="2" fillId="3" borderId="1" xfId="0" applyFont="1" applyFill="1" applyBorder="1"/>
    <xf numFmtId="0" fontId="2" fillId="3" borderId="1" xfId="0" applyFont="1" applyFill="1" applyBorder="1" applyAlignment="1">
      <alignment vertical="center"/>
    </xf>
    <xf numFmtId="0" fontId="2" fillId="3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3" fillId="7" borderId="0" xfId="0" applyFont="1" applyFill="1"/>
    <xf numFmtId="0" fontId="2" fillId="9" borderId="0" xfId="0" applyFont="1" applyFill="1"/>
    <xf numFmtId="0" fontId="2" fillId="9" borderId="0" xfId="0" applyFont="1" applyFill="1" applyBorder="1"/>
    <xf numFmtId="20" fontId="2" fillId="5" borderId="3" xfId="0" applyNumberFormat="1" applyFont="1" applyFill="1" applyBorder="1" applyAlignment="1">
      <alignment horizontal="center" vertical="center"/>
    </xf>
    <xf numFmtId="20" fontId="2" fillId="5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/>
    </xf>
    <xf numFmtId="0" fontId="2" fillId="5" borderId="0" xfId="0" applyFont="1" applyFill="1" applyBorder="1"/>
    <xf numFmtId="0" fontId="2" fillId="5" borderId="2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/>
    </xf>
    <xf numFmtId="0" fontId="2" fillId="5" borderId="0" xfId="0" applyFont="1" applyFill="1"/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vertical="center"/>
    </xf>
    <xf numFmtId="0" fontId="1" fillId="5" borderId="0" xfId="0" applyFont="1" applyFill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1" xfId="0" applyFont="1" applyFill="1" applyBorder="1" applyAlignment="1"/>
    <xf numFmtId="20" fontId="2" fillId="5" borderId="1" xfId="0" applyNumberFormat="1" applyFont="1" applyFill="1" applyBorder="1" applyAlignment="1">
      <alignment horizontal="center"/>
    </xf>
    <xf numFmtId="0" fontId="8" fillId="5" borderId="1" xfId="0" applyFont="1" applyFill="1" applyBorder="1"/>
    <xf numFmtId="20" fontId="2" fillId="5" borderId="0" xfId="0" applyNumberFormat="1" applyFont="1" applyFill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 vertical="center"/>
    </xf>
    <xf numFmtId="0" fontId="1" fillId="5" borderId="0" xfId="0" applyFont="1" applyFill="1" applyBorder="1"/>
    <xf numFmtId="0" fontId="2" fillId="5" borderId="1" xfId="0" applyFont="1" applyFill="1" applyBorder="1" applyAlignment="1">
      <alignment wrapText="1"/>
    </xf>
    <xf numFmtId="20" fontId="2" fillId="5" borderId="1" xfId="0" applyNumberFormat="1" applyFont="1" applyFill="1" applyBorder="1" applyAlignment="1">
      <alignment horizontal="center" vertical="center"/>
    </xf>
    <xf numFmtId="0" fontId="3" fillId="5" borderId="0" xfId="0" applyFont="1" applyFill="1"/>
    <xf numFmtId="0" fontId="2" fillId="5" borderId="4" xfId="0" applyFont="1" applyFill="1" applyBorder="1"/>
    <xf numFmtId="0" fontId="2" fillId="10" borderId="1" xfId="0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wrapText="1"/>
    </xf>
    <xf numFmtId="0" fontId="2" fillId="5" borderId="5" xfId="0" applyFont="1" applyFill="1" applyBorder="1" applyAlignment="1">
      <alignment horizontal="center" vertical="center"/>
    </xf>
    <xf numFmtId="20" fontId="2" fillId="5" borderId="8" xfId="0" applyNumberFormat="1" applyFont="1" applyFill="1" applyBorder="1" applyAlignment="1">
      <alignment horizontal="center" vertical="center"/>
    </xf>
    <xf numFmtId="20" fontId="2" fillId="5" borderId="5" xfId="0" applyNumberFormat="1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vertical="center"/>
    </xf>
    <xf numFmtId="0" fontId="2" fillId="5" borderId="5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/>
    </xf>
    <xf numFmtId="0" fontId="7" fillId="5" borderId="1" xfId="0" applyFont="1" applyFill="1" applyBorder="1"/>
    <xf numFmtId="0" fontId="2" fillId="5" borderId="1" xfId="0" applyFont="1" applyFill="1" applyBorder="1" applyAlignment="1">
      <alignment vertical="center" wrapText="1"/>
    </xf>
    <xf numFmtId="20" fontId="2" fillId="5" borderId="0" xfId="0" applyNumberFormat="1" applyFont="1" applyFill="1" applyAlignment="1">
      <alignment horizontal="center" vertical="center"/>
    </xf>
    <xf numFmtId="20" fontId="2" fillId="5" borderId="6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/>
    </xf>
    <xf numFmtId="0" fontId="2" fillId="5" borderId="6" xfId="0" applyFont="1" applyFill="1" applyBorder="1"/>
    <xf numFmtId="0" fontId="2" fillId="5" borderId="6" xfId="0" applyFont="1" applyFill="1" applyBorder="1" applyAlignment="1">
      <alignment vertical="center"/>
    </xf>
    <xf numFmtId="0" fontId="2" fillId="5" borderId="6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 vertical="center"/>
    </xf>
    <xf numFmtId="0" fontId="11" fillId="5" borderId="0" xfId="0" applyFont="1" applyFill="1" applyAlignment="1">
      <alignment vertical="center"/>
    </xf>
    <xf numFmtId="0" fontId="2" fillId="5" borderId="0" xfId="0" applyFont="1" applyFill="1" applyBorder="1" applyAlignment="1">
      <alignment horizontal="center" vertical="center"/>
    </xf>
    <xf numFmtId="0" fontId="2" fillId="5" borderId="1" xfId="0" applyFont="1" applyFill="1" applyBorder="1" applyAlignment="1" applyProtection="1">
      <alignment horizontal="center"/>
    </xf>
    <xf numFmtId="0" fontId="2" fillId="5" borderId="0" xfId="0" applyNumberFormat="1" applyFont="1" applyFill="1" applyAlignment="1">
      <alignment horizontal="center"/>
    </xf>
    <xf numFmtId="0" fontId="2" fillId="5" borderId="0" xfId="0" applyFont="1" applyFill="1" applyAlignment="1">
      <alignment horizontal="left" vertical="center"/>
    </xf>
    <xf numFmtId="0" fontId="7" fillId="5" borderId="5" xfId="0" applyFont="1" applyFill="1" applyBorder="1"/>
    <xf numFmtId="0" fontId="3" fillId="5" borderId="1" xfId="0" applyFont="1" applyFill="1" applyBorder="1"/>
    <xf numFmtId="0" fontId="2" fillId="5" borderId="2" xfId="0" applyFont="1" applyFill="1" applyBorder="1" applyAlignment="1">
      <alignment horizontal="left"/>
    </xf>
    <xf numFmtId="0" fontId="4" fillId="5" borderId="0" xfId="0" applyFont="1" applyFill="1" applyAlignment="1">
      <alignment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" xfId="0" applyFont="1" applyFill="1" applyBorder="1"/>
    <xf numFmtId="0" fontId="2" fillId="5" borderId="0" xfId="0" applyNumberFormat="1" applyFont="1" applyFill="1" applyBorder="1" applyAlignment="1">
      <alignment horizontal="center"/>
    </xf>
    <xf numFmtId="0" fontId="1" fillId="5" borderId="0" xfId="0" applyFont="1" applyFill="1" applyAlignment="1">
      <alignment vertical="center"/>
    </xf>
    <xf numFmtId="0" fontId="3" fillId="5" borderId="0" xfId="0" applyFont="1" applyFill="1" applyBorder="1"/>
    <xf numFmtId="0" fontId="2" fillId="5" borderId="0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20" fontId="2" fillId="5" borderId="6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GO909"/>
  <sheetViews>
    <sheetView tabSelected="1" zoomScaleNormal="100" workbookViewId="0">
      <pane ySplit="1" topLeftCell="A2" activePane="bottomLeft" state="frozen"/>
      <selection activeCell="AS1" sqref="AS1"/>
      <selection pane="bottomLeft" activeCell="F51" sqref="F51"/>
    </sheetView>
  </sheetViews>
  <sheetFormatPr baseColWidth="10" defaultColWidth="11.42578125" defaultRowHeight="12.75" x14ac:dyDescent="0.2"/>
  <cols>
    <col min="1" max="1" width="11.85546875" style="9" customWidth="1"/>
    <col min="2" max="2" width="11" style="9" customWidth="1"/>
    <col min="3" max="3" width="10" style="105" customWidth="1"/>
    <col min="4" max="4" width="12" style="9" customWidth="1"/>
    <col min="5" max="5" width="50.85546875" style="18" customWidth="1"/>
    <col min="6" max="6" width="37.7109375" style="9" customWidth="1"/>
    <col min="7" max="7" width="30.28515625" style="9" customWidth="1"/>
    <col min="8" max="8" width="8.42578125" style="40" customWidth="1"/>
    <col min="9" max="9" width="11.42578125" style="19"/>
    <col min="10" max="16384" width="11.42578125" style="2"/>
  </cols>
  <sheetData>
    <row r="1" spans="1:197" s="5" customFormat="1" ht="21.75" customHeight="1" x14ac:dyDescent="0.2">
      <c r="A1" s="24" t="s">
        <v>4</v>
      </c>
      <c r="B1" s="28" t="s">
        <v>5</v>
      </c>
      <c r="C1" s="24" t="s">
        <v>6</v>
      </c>
      <c r="D1" s="29" t="s">
        <v>7</v>
      </c>
      <c r="E1" s="36" t="s">
        <v>0</v>
      </c>
      <c r="F1" s="37" t="s">
        <v>8</v>
      </c>
      <c r="G1" s="37" t="s">
        <v>3</v>
      </c>
      <c r="H1" s="38" t="s">
        <v>1</v>
      </c>
      <c r="I1" s="39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</row>
    <row r="2" spans="1:197" s="8" customFormat="1" hidden="1" x14ac:dyDescent="0.2">
      <c r="A2" s="6" t="s">
        <v>20</v>
      </c>
      <c r="B2" s="12"/>
      <c r="C2" s="103"/>
      <c r="D2" s="13"/>
      <c r="E2" s="7"/>
      <c r="F2" s="33"/>
      <c r="G2" s="34"/>
      <c r="H2" s="35"/>
    </row>
    <row r="3" spans="1:197" s="21" customFormat="1" hidden="1" x14ac:dyDescent="0.2">
      <c r="A3" s="15" t="s">
        <v>20</v>
      </c>
      <c r="B3" s="44">
        <v>0.91666666666666663</v>
      </c>
      <c r="C3" s="45">
        <f>B3+TIME(0,H3,0)</f>
        <v>0.99305555555555547</v>
      </c>
      <c r="D3" s="15" t="s">
        <v>9</v>
      </c>
      <c r="E3" s="14" t="s">
        <v>185</v>
      </c>
      <c r="F3" s="16" t="s">
        <v>224</v>
      </c>
      <c r="G3" s="46" t="s">
        <v>225</v>
      </c>
      <c r="H3" s="20">
        <v>110</v>
      </c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</row>
    <row r="4" spans="1:197" s="22" customFormat="1" hidden="1" x14ac:dyDescent="0.2">
      <c r="A4" s="15" t="s">
        <v>20</v>
      </c>
      <c r="B4" s="44">
        <v>0.71527777777777779</v>
      </c>
      <c r="C4" s="45">
        <v>0.76458333333333339</v>
      </c>
      <c r="D4" s="48" t="s">
        <v>30</v>
      </c>
      <c r="E4" s="14" t="s">
        <v>562</v>
      </c>
      <c r="F4" s="16" t="s">
        <v>571</v>
      </c>
      <c r="G4" s="46" t="s">
        <v>572</v>
      </c>
      <c r="H4" s="20">
        <v>13</v>
      </c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</row>
    <row r="5" spans="1:197" s="22" customFormat="1" hidden="1" x14ac:dyDescent="0.2">
      <c r="A5" s="15" t="s">
        <v>20</v>
      </c>
      <c r="B5" s="44">
        <v>0.71527777777777779</v>
      </c>
      <c r="C5" s="45">
        <v>0.76458333333333339</v>
      </c>
      <c r="D5" s="48" t="s">
        <v>30</v>
      </c>
      <c r="E5" s="14" t="s">
        <v>562</v>
      </c>
      <c r="F5" s="16" t="s">
        <v>569</v>
      </c>
      <c r="G5" s="46" t="s">
        <v>570</v>
      </c>
      <c r="H5" s="20">
        <v>8</v>
      </c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</row>
    <row r="6" spans="1:197" s="22" customFormat="1" hidden="1" x14ac:dyDescent="0.2">
      <c r="A6" s="15" t="s">
        <v>20</v>
      </c>
      <c r="B6" s="44">
        <v>0.71527777777777779</v>
      </c>
      <c r="C6" s="45">
        <v>0.76458333333333339</v>
      </c>
      <c r="D6" s="48" t="s">
        <v>30</v>
      </c>
      <c r="E6" s="14" t="s">
        <v>562</v>
      </c>
      <c r="F6" s="16" t="s">
        <v>573</v>
      </c>
      <c r="G6" s="46" t="s">
        <v>574</v>
      </c>
      <c r="H6" s="20">
        <v>50</v>
      </c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</row>
    <row r="7" spans="1:197" s="22" customFormat="1" hidden="1" x14ac:dyDescent="0.2">
      <c r="A7" s="15" t="s">
        <v>20</v>
      </c>
      <c r="B7" s="44">
        <v>0.83333333333333337</v>
      </c>
      <c r="C7" s="45">
        <v>0.99305555555555547</v>
      </c>
      <c r="D7" s="48" t="s">
        <v>30</v>
      </c>
      <c r="E7" s="14" t="s">
        <v>635</v>
      </c>
      <c r="F7" s="16" t="s">
        <v>636</v>
      </c>
      <c r="G7" s="46" t="s">
        <v>635</v>
      </c>
      <c r="H7" s="20">
        <v>95</v>
      </c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</row>
    <row r="8" spans="1:197" s="22" customFormat="1" hidden="1" x14ac:dyDescent="0.2">
      <c r="A8" s="15" t="s">
        <v>20</v>
      </c>
      <c r="B8" s="44">
        <v>0.95138888888888884</v>
      </c>
      <c r="C8" s="45">
        <f>B8+TIME(0,H8,0)</f>
        <v>1.0215277777777778</v>
      </c>
      <c r="D8" s="48" t="s">
        <v>30</v>
      </c>
      <c r="E8" s="14" t="s">
        <v>185</v>
      </c>
      <c r="F8" s="16" t="s">
        <v>194</v>
      </c>
      <c r="G8" s="46" t="s">
        <v>195</v>
      </c>
      <c r="H8" s="20">
        <v>101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</row>
    <row r="9" spans="1:197" s="22" customFormat="1" hidden="1" x14ac:dyDescent="0.2">
      <c r="A9" s="15" t="s">
        <v>20</v>
      </c>
      <c r="B9" s="44">
        <v>0.75</v>
      </c>
      <c r="C9" s="45">
        <f>B9+TIME(0,H9,0)</f>
        <v>0.8520833333333333</v>
      </c>
      <c r="D9" s="48" t="s">
        <v>31</v>
      </c>
      <c r="E9" s="14" t="s">
        <v>655</v>
      </c>
      <c r="F9" s="16" t="s">
        <v>658</v>
      </c>
      <c r="G9" s="46" t="s">
        <v>655</v>
      </c>
      <c r="H9" s="20">
        <v>147</v>
      </c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</row>
    <row r="10" spans="1:197" s="22" customFormat="1" hidden="1" x14ac:dyDescent="0.2">
      <c r="A10" s="15" t="s">
        <v>20</v>
      </c>
      <c r="B10" s="44">
        <v>0.9375</v>
      </c>
      <c r="C10" s="45">
        <v>1.3888888888888889E-3</v>
      </c>
      <c r="D10" s="48" t="s">
        <v>31</v>
      </c>
      <c r="E10" s="14" t="s">
        <v>185</v>
      </c>
      <c r="F10" s="16" t="s">
        <v>238</v>
      </c>
      <c r="G10" s="46" t="s">
        <v>239</v>
      </c>
      <c r="H10" s="20">
        <v>16</v>
      </c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</row>
    <row r="11" spans="1:197" s="22" customFormat="1" hidden="1" x14ac:dyDescent="0.2">
      <c r="A11" s="15" t="s">
        <v>20</v>
      </c>
      <c r="B11" s="44">
        <v>0.9375</v>
      </c>
      <c r="C11" s="45">
        <v>1.3888888888888889E-3</v>
      </c>
      <c r="D11" s="48" t="s">
        <v>31</v>
      </c>
      <c r="E11" s="14" t="s">
        <v>240</v>
      </c>
      <c r="F11" s="16" t="s">
        <v>241</v>
      </c>
      <c r="G11" s="46" t="s">
        <v>242</v>
      </c>
      <c r="H11" s="20">
        <v>76</v>
      </c>
      <c r="I11" s="51"/>
      <c r="J11" s="52" t="s">
        <v>2</v>
      </c>
      <c r="K11" s="50"/>
      <c r="L11" s="50"/>
      <c r="M11" s="50"/>
      <c r="N11" s="50"/>
      <c r="O11" s="50"/>
      <c r="P11" s="50"/>
      <c r="Q11" s="50"/>
      <c r="R11" s="50"/>
      <c r="S11" s="50"/>
    </row>
    <row r="12" spans="1:197" s="10" customFormat="1" hidden="1" x14ac:dyDescent="0.2">
      <c r="A12" s="15" t="s">
        <v>20</v>
      </c>
      <c r="B12" s="44">
        <v>0.79861111111111116</v>
      </c>
      <c r="C12" s="45">
        <v>0.86249999999999993</v>
      </c>
      <c r="D12" s="48" t="s">
        <v>875</v>
      </c>
      <c r="E12" s="14" t="s">
        <v>401</v>
      </c>
      <c r="F12" s="16" t="s">
        <v>869</v>
      </c>
      <c r="G12" s="46" t="s">
        <v>870</v>
      </c>
      <c r="H12" s="20">
        <v>34</v>
      </c>
      <c r="I12" s="50"/>
      <c r="J12" s="53"/>
      <c r="K12" s="53"/>
      <c r="L12" s="53"/>
      <c r="M12" s="53"/>
      <c r="N12" s="53"/>
      <c r="O12" s="53"/>
      <c r="P12" s="53"/>
      <c r="Q12" s="53"/>
      <c r="R12" s="53"/>
      <c r="S12" s="53"/>
    </row>
    <row r="13" spans="1:197" s="22" customFormat="1" hidden="1" x14ac:dyDescent="0.2">
      <c r="A13" s="15" t="s">
        <v>20</v>
      </c>
      <c r="B13" s="44">
        <v>0.79861111111111116</v>
      </c>
      <c r="C13" s="45">
        <v>0.86249999999999993</v>
      </c>
      <c r="D13" s="48" t="s">
        <v>875</v>
      </c>
      <c r="E13" s="14" t="s">
        <v>401</v>
      </c>
      <c r="F13" s="16" t="s">
        <v>451</v>
      </c>
      <c r="G13" s="46" t="s">
        <v>452</v>
      </c>
      <c r="H13" s="20">
        <v>58</v>
      </c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</row>
    <row r="14" spans="1:197" s="22" customFormat="1" hidden="1" x14ac:dyDescent="0.2">
      <c r="A14" s="15" t="s">
        <v>20</v>
      </c>
      <c r="B14" s="44">
        <v>0.91666666666666663</v>
      </c>
      <c r="C14" s="45">
        <f t="shared" ref="C14:C18" si="0">B14+TIME(0,H14,0)</f>
        <v>0.96527777777777779</v>
      </c>
      <c r="D14" s="48" t="s">
        <v>875</v>
      </c>
      <c r="E14" s="14" t="s">
        <v>660</v>
      </c>
      <c r="F14" s="16" t="s">
        <v>660</v>
      </c>
      <c r="G14" s="46" t="s">
        <v>662</v>
      </c>
      <c r="H14" s="20">
        <v>70</v>
      </c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</row>
    <row r="15" spans="1:197" s="22" customFormat="1" hidden="1" x14ac:dyDescent="0.2">
      <c r="A15" s="15" t="s">
        <v>20</v>
      </c>
      <c r="B15" s="44">
        <v>0.78472222222222221</v>
      </c>
      <c r="C15" s="45">
        <f t="shared" si="0"/>
        <v>0.78472222222222221</v>
      </c>
      <c r="D15" s="48" t="s">
        <v>871</v>
      </c>
      <c r="E15" s="14"/>
      <c r="F15" s="54"/>
      <c r="G15" s="46"/>
      <c r="H15" s="2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</row>
    <row r="16" spans="1:197" s="22" customFormat="1" hidden="1" x14ac:dyDescent="0.2">
      <c r="A16" s="15" t="s">
        <v>20</v>
      </c>
      <c r="B16" s="44">
        <v>0.90277777777777779</v>
      </c>
      <c r="C16" s="45">
        <f t="shared" si="0"/>
        <v>0.96527777777777779</v>
      </c>
      <c r="D16" s="48" t="s">
        <v>871</v>
      </c>
      <c r="E16" s="14" t="s">
        <v>512</v>
      </c>
      <c r="F16" s="16" t="s">
        <v>535</v>
      </c>
      <c r="G16" s="46" t="s">
        <v>536</v>
      </c>
      <c r="H16" s="20">
        <v>90</v>
      </c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</row>
    <row r="17" spans="1:19" s="22" customFormat="1" hidden="1" x14ac:dyDescent="0.2">
      <c r="A17" s="15" t="s">
        <v>20</v>
      </c>
      <c r="B17" s="44">
        <v>0.70833333333333337</v>
      </c>
      <c r="C17" s="45">
        <f t="shared" si="0"/>
        <v>0.76319444444444451</v>
      </c>
      <c r="D17" s="48" t="s">
        <v>19</v>
      </c>
      <c r="E17" s="14" t="s">
        <v>738</v>
      </c>
      <c r="F17" s="54" t="s">
        <v>760</v>
      </c>
      <c r="G17" s="46" t="s">
        <v>761</v>
      </c>
      <c r="H17" s="20">
        <v>79</v>
      </c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</row>
    <row r="18" spans="1:19" s="22" customFormat="1" hidden="1" x14ac:dyDescent="0.2">
      <c r="A18" s="15" t="s">
        <v>20</v>
      </c>
      <c r="B18" s="44">
        <v>0.8125</v>
      </c>
      <c r="C18" s="45">
        <f t="shared" si="0"/>
        <v>0.88055555555555554</v>
      </c>
      <c r="D18" s="15" t="s">
        <v>19</v>
      </c>
      <c r="E18" s="14" t="s">
        <v>691</v>
      </c>
      <c r="F18" s="54" t="s">
        <v>692</v>
      </c>
      <c r="G18" s="46" t="s">
        <v>693</v>
      </c>
      <c r="H18" s="20">
        <v>98</v>
      </c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</row>
    <row r="19" spans="1:19" s="21" customFormat="1" hidden="1" x14ac:dyDescent="0.2">
      <c r="A19" s="15" t="s">
        <v>20</v>
      </c>
      <c r="B19" s="44">
        <v>0.77083333333333337</v>
      </c>
      <c r="C19" s="45">
        <f t="shared" ref="C19:C34" si="1">B19+TIME(0,H19,0)</f>
        <v>0.77083333333333337</v>
      </c>
      <c r="D19" s="55" t="s">
        <v>10</v>
      </c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</row>
    <row r="20" spans="1:19" s="30" customFormat="1" hidden="1" x14ac:dyDescent="0.2">
      <c r="A20" s="15" t="s">
        <v>20</v>
      </c>
      <c r="B20" s="44">
        <v>0.88194444444444453</v>
      </c>
      <c r="C20" s="45">
        <f t="shared" si="1"/>
        <v>0.94652777777777786</v>
      </c>
      <c r="D20" s="15" t="s">
        <v>10</v>
      </c>
      <c r="E20" s="14" t="s">
        <v>185</v>
      </c>
      <c r="F20" s="54" t="s">
        <v>226</v>
      </c>
      <c r="G20" s="46" t="s">
        <v>227</v>
      </c>
      <c r="H20" s="20">
        <v>93</v>
      </c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</row>
    <row r="21" spans="1:19" s="21" customFormat="1" hidden="1" x14ac:dyDescent="0.2">
      <c r="A21" s="15" t="s">
        <v>20</v>
      </c>
      <c r="B21" s="44">
        <v>0.99930555555555556</v>
      </c>
      <c r="C21" s="45" t="e">
        <f>#REF!+TIME(0,H21,0)</f>
        <v>#REF!</v>
      </c>
      <c r="D21" s="55" t="s">
        <v>10</v>
      </c>
      <c r="E21" s="14" t="s">
        <v>512</v>
      </c>
      <c r="F21" s="56" t="s">
        <v>531</v>
      </c>
      <c r="G21" s="46" t="s">
        <v>532</v>
      </c>
      <c r="H21" s="20">
        <v>117</v>
      </c>
      <c r="I21" s="47"/>
      <c r="J21" s="47"/>
      <c r="K21" s="47"/>
      <c r="L21" s="47"/>
      <c r="M21" s="47"/>
      <c r="N21" s="47"/>
      <c r="O21" s="47"/>
      <c r="P21" s="47"/>
      <c r="Q21" s="47"/>
      <c r="R21" s="47"/>
      <c r="S21" s="47"/>
    </row>
    <row r="22" spans="1:19" s="21" customFormat="1" hidden="1" x14ac:dyDescent="0.2">
      <c r="A22" s="15" t="s">
        <v>20</v>
      </c>
      <c r="B22" s="44">
        <v>0.75</v>
      </c>
      <c r="C22" s="45">
        <f t="shared" si="1"/>
        <v>0.81597222222222221</v>
      </c>
      <c r="D22" s="55" t="s">
        <v>14</v>
      </c>
      <c r="E22" s="14" t="s">
        <v>240</v>
      </c>
      <c r="F22" s="58" t="s">
        <v>485</v>
      </c>
      <c r="G22" s="46" t="s">
        <v>486</v>
      </c>
      <c r="H22" s="20">
        <v>95</v>
      </c>
      <c r="I22" s="50"/>
      <c r="J22" s="47"/>
      <c r="K22" s="47"/>
      <c r="L22" s="47"/>
      <c r="M22" s="47"/>
      <c r="N22" s="47"/>
      <c r="O22" s="47"/>
      <c r="P22" s="47"/>
      <c r="Q22" s="47"/>
      <c r="R22" s="47"/>
      <c r="S22" s="47"/>
    </row>
    <row r="23" spans="1:19" s="21" customFormat="1" hidden="1" x14ac:dyDescent="0.2">
      <c r="A23" s="15" t="s">
        <v>20</v>
      </c>
      <c r="B23" s="44">
        <v>0.86111111111111116</v>
      </c>
      <c r="C23" s="45">
        <f t="shared" si="1"/>
        <v>0.93333333333333335</v>
      </c>
      <c r="D23" s="55" t="s">
        <v>14</v>
      </c>
      <c r="E23" s="14" t="s">
        <v>240</v>
      </c>
      <c r="F23" s="16" t="s">
        <v>473</v>
      </c>
      <c r="G23" s="46" t="s">
        <v>474</v>
      </c>
      <c r="H23" s="20">
        <v>104</v>
      </c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</row>
    <row r="24" spans="1:19" s="21" customFormat="1" hidden="1" x14ac:dyDescent="0.2">
      <c r="A24" s="15" t="s">
        <v>20</v>
      </c>
      <c r="B24" s="44">
        <v>0.97222222222222221</v>
      </c>
      <c r="C24" s="45">
        <f t="shared" si="1"/>
        <v>0.97222222222222221</v>
      </c>
      <c r="D24" s="55" t="s">
        <v>14</v>
      </c>
      <c r="E24" s="14"/>
      <c r="F24" s="16"/>
      <c r="G24" s="46"/>
      <c r="H24" s="20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</row>
    <row r="25" spans="1:19" s="21" customFormat="1" hidden="1" x14ac:dyDescent="0.2">
      <c r="A25" s="15" t="s">
        <v>20</v>
      </c>
      <c r="B25" s="44">
        <v>0.72916666666666663</v>
      </c>
      <c r="C25" s="45">
        <f t="shared" si="1"/>
        <v>0.77847222222222223</v>
      </c>
      <c r="D25" s="55" t="s">
        <v>15</v>
      </c>
      <c r="E25" s="14" t="s">
        <v>272</v>
      </c>
      <c r="F25" s="16" t="s">
        <v>282</v>
      </c>
      <c r="G25" s="46" t="s">
        <v>283</v>
      </c>
      <c r="H25" s="20">
        <v>71</v>
      </c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</row>
    <row r="26" spans="1:19" s="22" customFormat="1" hidden="1" x14ac:dyDescent="0.2">
      <c r="A26" s="15" t="s">
        <v>20</v>
      </c>
      <c r="B26" s="44">
        <v>0.84027777777777779</v>
      </c>
      <c r="C26" s="45">
        <f t="shared" si="1"/>
        <v>0.90277777777777779</v>
      </c>
      <c r="D26" s="48" t="s">
        <v>15</v>
      </c>
      <c r="E26" s="14" t="s">
        <v>487</v>
      </c>
      <c r="F26" s="16" t="s">
        <v>492</v>
      </c>
      <c r="G26" s="46" t="s">
        <v>493</v>
      </c>
      <c r="H26" s="20">
        <v>90</v>
      </c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</row>
    <row r="27" spans="1:19" s="30" customFormat="1" hidden="1" x14ac:dyDescent="0.2">
      <c r="A27" s="15" t="s">
        <v>20</v>
      </c>
      <c r="B27" s="44">
        <v>0.95138888888888884</v>
      </c>
      <c r="C27" s="45">
        <f t="shared" si="1"/>
        <v>1.0006944444444443</v>
      </c>
      <c r="D27" s="55" t="s">
        <v>15</v>
      </c>
      <c r="E27" s="14" t="s">
        <v>615</v>
      </c>
      <c r="F27" s="16" t="s">
        <v>627</v>
      </c>
      <c r="G27" s="46" t="s">
        <v>615</v>
      </c>
      <c r="H27" s="20">
        <v>71</v>
      </c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</row>
    <row r="28" spans="1:19" s="21" customFormat="1" hidden="1" x14ac:dyDescent="0.2">
      <c r="A28" s="15" t="s">
        <v>20</v>
      </c>
      <c r="B28" s="44">
        <v>0.70833333333333337</v>
      </c>
      <c r="C28" s="45">
        <f t="shared" si="1"/>
        <v>0.76875000000000004</v>
      </c>
      <c r="D28" s="55" t="s">
        <v>16</v>
      </c>
      <c r="E28" s="14" t="s">
        <v>487</v>
      </c>
      <c r="F28" s="16" t="s">
        <v>502</v>
      </c>
      <c r="G28" s="46" t="s">
        <v>503</v>
      </c>
      <c r="H28" s="20">
        <v>87</v>
      </c>
      <c r="I28" s="50"/>
      <c r="J28" s="50"/>
      <c r="K28" s="50"/>
      <c r="L28" s="50"/>
      <c r="M28" s="47"/>
      <c r="N28" s="47"/>
      <c r="O28" s="47"/>
      <c r="P28" s="47"/>
      <c r="Q28" s="47"/>
      <c r="R28" s="47"/>
      <c r="S28" s="47"/>
    </row>
    <row r="29" spans="1:19" s="21" customFormat="1" hidden="1" x14ac:dyDescent="0.2">
      <c r="A29" s="15" t="s">
        <v>20</v>
      </c>
      <c r="B29" s="44">
        <v>0.81944444444444453</v>
      </c>
      <c r="C29" s="45">
        <f t="shared" si="1"/>
        <v>0.8715277777777779</v>
      </c>
      <c r="D29" s="55" t="s">
        <v>16</v>
      </c>
      <c r="E29" s="14" t="s">
        <v>300</v>
      </c>
      <c r="F29" s="54" t="s">
        <v>315</v>
      </c>
      <c r="G29" s="46" t="s">
        <v>316</v>
      </c>
      <c r="H29" s="20">
        <v>75</v>
      </c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</row>
    <row r="30" spans="1:19" s="21" customFormat="1" hidden="1" x14ac:dyDescent="0.2">
      <c r="A30" s="15" t="s">
        <v>20</v>
      </c>
      <c r="B30" s="44">
        <v>0.93055555555555547</v>
      </c>
      <c r="C30" s="45">
        <f t="shared" si="1"/>
        <v>0.98263888888888884</v>
      </c>
      <c r="D30" s="55" t="s">
        <v>16</v>
      </c>
      <c r="E30" s="14" t="s">
        <v>512</v>
      </c>
      <c r="F30" s="56" t="s">
        <v>541</v>
      </c>
      <c r="G30" s="46" t="s">
        <v>542</v>
      </c>
      <c r="H30" s="20">
        <v>75</v>
      </c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</row>
    <row r="31" spans="1:19" s="21" customFormat="1" hidden="1" x14ac:dyDescent="0.2">
      <c r="A31" s="15" t="s">
        <v>20</v>
      </c>
      <c r="B31" s="44">
        <v>0.78472222222222221</v>
      </c>
      <c r="C31" s="45">
        <f t="shared" si="1"/>
        <v>0.82708333333333328</v>
      </c>
      <c r="D31" s="55" t="s">
        <v>17</v>
      </c>
      <c r="E31" s="14" t="s">
        <v>272</v>
      </c>
      <c r="F31" s="54" t="s">
        <v>288</v>
      </c>
      <c r="G31" s="46" t="s">
        <v>289</v>
      </c>
      <c r="H31" s="20">
        <v>61</v>
      </c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</row>
    <row r="32" spans="1:19" s="21" customFormat="1" hidden="1" x14ac:dyDescent="0.2">
      <c r="A32" s="15" t="s">
        <v>20</v>
      </c>
      <c r="B32" s="44">
        <v>0.90277777777777779</v>
      </c>
      <c r="C32" s="45">
        <f t="shared" si="1"/>
        <v>0.96736111111111112</v>
      </c>
      <c r="D32" s="55" t="s">
        <v>17</v>
      </c>
      <c r="E32" s="14" t="s">
        <v>512</v>
      </c>
      <c r="F32" s="56" t="s">
        <v>537</v>
      </c>
      <c r="G32" s="46" t="s">
        <v>538</v>
      </c>
      <c r="H32" s="20">
        <v>93</v>
      </c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1:19" s="21" customFormat="1" hidden="1" x14ac:dyDescent="0.2">
      <c r="A33" s="15" t="s">
        <v>20</v>
      </c>
      <c r="B33" s="44">
        <v>0.99930555555555556</v>
      </c>
      <c r="C33" s="45" t="e">
        <f>#REF!+TIME(0,H33,0)</f>
        <v>#REF!</v>
      </c>
      <c r="D33" s="55" t="s">
        <v>17</v>
      </c>
      <c r="E33" s="14" t="s">
        <v>512</v>
      </c>
      <c r="F33" s="56" t="s">
        <v>514</v>
      </c>
      <c r="G33" s="46" t="s">
        <v>515</v>
      </c>
      <c r="H33" s="20">
        <v>135</v>
      </c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  <row r="34" spans="1:19" s="21" customFormat="1" hidden="1" x14ac:dyDescent="0.2">
      <c r="A34" s="15" t="s">
        <v>20</v>
      </c>
      <c r="B34" s="44">
        <v>0.70833333333333337</v>
      </c>
      <c r="C34" s="45">
        <f t="shared" si="1"/>
        <v>0.77638888888888891</v>
      </c>
      <c r="D34" s="55" t="s">
        <v>18</v>
      </c>
      <c r="E34" s="14" t="s">
        <v>185</v>
      </c>
      <c r="F34" s="16" t="s">
        <v>192</v>
      </c>
      <c r="G34" s="46" t="s">
        <v>193</v>
      </c>
      <c r="H34" s="20">
        <v>98</v>
      </c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</row>
    <row r="35" spans="1:19" s="21" customFormat="1" hidden="1" x14ac:dyDescent="0.2">
      <c r="A35" s="15" t="s">
        <v>20</v>
      </c>
      <c r="B35" s="44">
        <v>0.82638888888888884</v>
      </c>
      <c r="C35" s="45">
        <v>0.88124999999999998</v>
      </c>
      <c r="D35" s="55" t="s">
        <v>18</v>
      </c>
      <c r="E35" s="14" t="s">
        <v>185</v>
      </c>
      <c r="F35" s="16" t="s">
        <v>261</v>
      </c>
      <c r="G35" s="46" t="s">
        <v>262</v>
      </c>
      <c r="H35" s="20">
        <v>24</v>
      </c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</row>
    <row r="36" spans="1:19" s="22" customFormat="1" hidden="1" x14ac:dyDescent="0.2">
      <c r="A36" s="15" t="s">
        <v>20</v>
      </c>
      <c r="B36" s="44">
        <v>0.82638888888888884</v>
      </c>
      <c r="C36" s="45">
        <v>0.88124999999999998</v>
      </c>
      <c r="D36" s="55" t="s">
        <v>18</v>
      </c>
      <c r="E36" s="14" t="s">
        <v>185</v>
      </c>
      <c r="F36" s="16" t="s">
        <v>263</v>
      </c>
      <c r="G36" s="46" t="s">
        <v>49</v>
      </c>
      <c r="H36" s="20">
        <v>24</v>
      </c>
      <c r="I36" s="51"/>
      <c r="J36" s="52" t="s">
        <v>2</v>
      </c>
      <c r="K36" s="50"/>
      <c r="L36" s="50"/>
      <c r="M36" s="50"/>
      <c r="N36" s="50"/>
      <c r="O36" s="50"/>
      <c r="P36" s="50"/>
      <c r="Q36" s="50"/>
      <c r="R36" s="50"/>
      <c r="S36" s="50"/>
    </row>
    <row r="37" spans="1:19" s="22" customFormat="1" hidden="1" x14ac:dyDescent="0.2">
      <c r="A37" s="15" t="s">
        <v>20</v>
      </c>
      <c r="B37" s="44">
        <v>0.82638888888888884</v>
      </c>
      <c r="C37" s="45">
        <v>0.88124999999999998</v>
      </c>
      <c r="D37" s="55" t="s">
        <v>18</v>
      </c>
      <c r="E37" s="14" t="s">
        <v>185</v>
      </c>
      <c r="F37" s="16" t="s">
        <v>264</v>
      </c>
      <c r="G37" s="46" t="s">
        <v>265</v>
      </c>
      <c r="H37" s="20">
        <v>31</v>
      </c>
      <c r="I37" s="51"/>
      <c r="J37" s="52" t="s">
        <v>2</v>
      </c>
      <c r="K37" s="50"/>
      <c r="L37" s="50"/>
      <c r="M37" s="50"/>
      <c r="N37" s="50"/>
      <c r="O37" s="50"/>
      <c r="P37" s="50"/>
      <c r="Q37" s="50"/>
      <c r="R37" s="50"/>
      <c r="S37" s="50"/>
    </row>
    <row r="38" spans="1:19" s="21" customFormat="1" ht="13.5" hidden="1" customHeight="1" x14ac:dyDescent="0.2">
      <c r="A38" s="15" t="s">
        <v>20</v>
      </c>
      <c r="B38" s="44">
        <v>0.94444444444444453</v>
      </c>
      <c r="C38" s="45">
        <f>B38+TIME(0,H38,0)</f>
        <v>1.0041666666666667</v>
      </c>
      <c r="D38" s="55" t="s">
        <v>18</v>
      </c>
      <c r="E38" s="14" t="s">
        <v>660</v>
      </c>
      <c r="F38" s="16" t="s">
        <v>661</v>
      </c>
      <c r="G38" s="46" t="s">
        <v>660</v>
      </c>
      <c r="H38" s="20">
        <v>86</v>
      </c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</row>
    <row r="39" spans="1:19" s="21" customFormat="1" hidden="1" x14ac:dyDescent="0.2">
      <c r="A39" s="15" t="s">
        <v>20</v>
      </c>
      <c r="B39" s="44">
        <v>0.99930555555555556</v>
      </c>
      <c r="C39" s="45" t="e">
        <f>#REF!+TIME(0,H39,0)</f>
        <v>#REF!</v>
      </c>
      <c r="D39" s="55" t="s">
        <v>18</v>
      </c>
      <c r="E39" s="14"/>
      <c r="F39" s="16"/>
      <c r="G39" s="46"/>
      <c r="H39" s="20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</row>
    <row r="40" spans="1:19" s="21" customFormat="1" hidden="1" x14ac:dyDescent="0.2">
      <c r="A40" s="15" t="s">
        <v>20</v>
      </c>
      <c r="B40" s="44">
        <v>0.73611111111111116</v>
      </c>
      <c r="C40" s="45">
        <f t="shared" ref="C40:C47" si="2">B40+TIME(0,H40,0)</f>
        <v>0.73611111111111116</v>
      </c>
      <c r="D40" s="55" t="s">
        <v>11</v>
      </c>
      <c r="E40" s="14"/>
      <c r="F40" s="54"/>
      <c r="G40" s="46"/>
      <c r="H40" s="20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</row>
    <row r="41" spans="1:19" s="21" customFormat="1" hidden="1" x14ac:dyDescent="0.2">
      <c r="A41" s="15" t="s">
        <v>20</v>
      </c>
      <c r="B41" s="44">
        <v>0.84722222222222221</v>
      </c>
      <c r="C41" s="45">
        <f t="shared" si="2"/>
        <v>0.92013888888888884</v>
      </c>
      <c r="D41" s="55" t="s">
        <v>11</v>
      </c>
      <c r="E41" s="14" t="s">
        <v>401</v>
      </c>
      <c r="F41" s="16" t="s">
        <v>457</v>
      </c>
      <c r="G41" s="46" t="s">
        <v>458</v>
      </c>
      <c r="H41" s="20">
        <v>105</v>
      </c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</row>
    <row r="42" spans="1:19" s="21" customFormat="1" hidden="1" x14ac:dyDescent="0.2">
      <c r="A42" s="15" t="s">
        <v>20</v>
      </c>
      <c r="B42" s="44">
        <v>0.95833333333333337</v>
      </c>
      <c r="C42" s="45">
        <f t="shared" si="2"/>
        <v>1.0208333333333335</v>
      </c>
      <c r="D42" s="55" t="s">
        <v>11</v>
      </c>
      <c r="E42" s="14" t="s">
        <v>337</v>
      </c>
      <c r="F42" s="16" t="s">
        <v>338</v>
      </c>
      <c r="G42" s="46" t="s">
        <v>339</v>
      </c>
      <c r="H42" s="20">
        <v>90</v>
      </c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</row>
    <row r="43" spans="1:19" s="21" customFormat="1" hidden="1" x14ac:dyDescent="0.2">
      <c r="A43" s="15" t="s">
        <v>20</v>
      </c>
      <c r="B43" s="44">
        <v>0.71527777777777779</v>
      </c>
      <c r="C43" s="45">
        <f t="shared" si="2"/>
        <v>0.77083333333333337</v>
      </c>
      <c r="D43" s="55" t="s">
        <v>12</v>
      </c>
      <c r="E43" s="14" t="s">
        <v>635</v>
      </c>
      <c r="F43" s="16" t="s">
        <v>638</v>
      </c>
      <c r="G43" s="46" t="s">
        <v>635</v>
      </c>
      <c r="H43" s="20">
        <v>80</v>
      </c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</row>
    <row r="44" spans="1:19" s="21" customFormat="1" hidden="1" x14ac:dyDescent="0.2">
      <c r="A44" s="15" t="s">
        <v>20</v>
      </c>
      <c r="B44" s="44">
        <v>0.82638888888888884</v>
      </c>
      <c r="C44" s="45">
        <f t="shared" si="2"/>
        <v>0.82638888888888884</v>
      </c>
      <c r="D44" s="55" t="s">
        <v>12</v>
      </c>
      <c r="E44" s="14"/>
      <c r="F44" s="54"/>
      <c r="G44" s="46"/>
      <c r="H44" s="20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</row>
    <row r="45" spans="1:19" s="21" customFormat="1" hidden="1" x14ac:dyDescent="0.2">
      <c r="A45" s="15" t="s">
        <v>20</v>
      </c>
      <c r="B45" s="44">
        <v>0.9375</v>
      </c>
      <c r="C45" s="45">
        <f t="shared" si="2"/>
        <v>1.0055555555555555</v>
      </c>
      <c r="D45" s="55" t="s">
        <v>12</v>
      </c>
      <c r="E45" s="14" t="s">
        <v>300</v>
      </c>
      <c r="F45" s="54" t="s">
        <v>805</v>
      </c>
      <c r="G45" s="54" t="s">
        <v>806</v>
      </c>
      <c r="H45" s="20">
        <v>98</v>
      </c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</row>
    <row r="46" spans="1:19" s="21" customFormat="1" hidden="1" x14ac:dyDescent="0.2">
      <c r="A46" s="15" t="s">
        <v>20</v>
      </c>
      <c r="B46" s="44">
        <v>0.99930555555555556</v>
      </c>
      <c r="C46" s="45" t="e">
        <f>#REF!+TIME(0,H46,0)</f>
        <v>#REF!</v>
      </c>
      <c r="D46" s="51" t="s">
        <v>12</v>
      </c>
      <c r="E46" s="14" t="s">
        <v>774</v>
      </c>
      <c r="F46" s="54" t="s">
        <v>777</v>
      </c>
      <c r="G46" s="46" t="s">
        <v>778</v>
      </c>
      <c r="H46" s="20">
        <v>81</v>
      </c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</row>
    <row r="47" spans="1:19" s="22" customFormat="1" hidden="1" x14ac:dyDescent="0.2">
      <c r="A47" s="15" t="s">
        <v>20</v>
      </c>
      <c r="B47" s="44">
        <v>0.75694444444444453</v>
      </c>
      <c r="C47" s="45">
        <f t="shared" si="2"/>
        <v>0.83402777777777781</v>
      </c>
      <c r="D47" s="55" t="s">
        <v>13</v>
      </c>
      <c r="E47" s="14" t="s">
        <v>562</v>
      </c>
      <c r="F47" s="16" t="s">
        <v>567</v>
      </c>
      <c r="G47" s="46" t="s">
        <v>568</v>
      </c>
      <c r="H47" s="20">
        <v>111</v>
      </c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</row>
    <row r="48" spans="1:19" s="22" customFormat="1" hidden="1" x14ac:dyDescent="0.2">
      <c r="A48" s="15" t="s">
        <v>20</v>
      </c>
      <c r="B48" s="44">
        <v>0.86805555555555547</v>
      </c>
      <c r="C48" s="45">
        <f>B48+TIME(0,H48,0)</f>
        <v>0.90694444444444433</v>
      </c>
      <c r="D48" s="51" t="s">
        <v>13</v>
      </c>
      <c r="E48" s="14" t="s">
        <v>615</v>
      </c>
      <c r="F48" s="16" t="s">
        <v>617</v>
      </c>
      <c r="G48" s="46" t="s">
        <v>615</v>
      </c>
      <c r="H48" s="20">
        <v>56</v>
      </c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</row>
    <row r="49" spans="1:19" s="22" customFormat="1" hidden="1" x14ac:dyDescent="0.2">
      <c r="A49" s="15" t="s">
        <v>20</v>
      </c>
      <c r="B49" s="44">
        <v>0.97916666666666663</v>
      </c>
      <c r="C49" s="45">
        <f>B49+TIME(0,H49,0)</f>
        <v>1.05</v>
      </c>
      <c r="D49" s="55" t="s">
        <v>13</v>
      </c>
      <c r="E49" s="14" t="s">
        <v>774</v>
      </c>
      <c r="F49" s="54" t="s">
        <v>785</v>
      </c>
      <c r="G49" s="46" t="s">
        <v>786</v>
      </c>
      <c r="H49" s="20">
        <v>102</v>
      </c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</row>
    <row r="50" spans="1:19" s="11" customFormat="1" hidden="1" x14ac:dyDescent="0.2">
      <c r="A50" s="15" t="s">
        <v>21</v>
      </c>
      <c r="B50" s="61"/>
      <c r="C50" s="70"/>
      <c r="D50" s="55"/>
      <c r="E50" s="14"/>
      <c r="F50" s="15"/>
      <c r="G50" s="16"/>
      <c r="H50" s="20"/>
      <c r="I50" s="47"/>
      <c r="J50" s="62"/>
      <c r="K50" s="62"/>
      <c r="L50" s="62"/>
      <c r="M50" s="62"/>
      <c r="N50" s="62"/>
      <c r="O50" s="62"/>
      <c r="P50" s="62"/>
      <c r="Q50" s="62"/>
      <c r="R50" s="62"/>
      <c r="S50" s="62"/>
    </row>
    <row r="51" spans="1:19" s="21" customFormat="1" x14ac:dyDescent="0.2">
      <c r="A51" s="15" t="s">
        <v>911</v>
      </c>
      <c r="B51" s="44">
        <v>0.375</v>
      </c>
      <c r="C51" s="45">
        <f t="shared" ref="C51:C59" si="3">B51+TIME(0,H51,0)</f>
        <v>0.45208333333333334</v>
      </c>
      <c r="D51" s="48" t="s">
        <v>9</v>
      </c>
      <c r="E51" s="14" t="s">
        <v>33</v>
      </c>
      <c r="F51" s="63" t="s">
        <v>46</v>
      </c>
      <c r="G51" s="46" t="s">
        <v>47</v>
      </c>
      <c r="H51" s="20">
        <v>111</v>
      </c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</row>
    <row r="52" spans="1:19" s="21" customFormat="1" hidden="1" x14ac:dyDescent="0.2">
      <c r="A52" s="15" t="s">
        <v>21</v>
      </c>
      <c r="B52" s="44">
        <v>0.5625</v>
      </c>
      <c r="C52" s="104">
        <f t="shared" si="3"/>
        <v>0.63888888888888884</v>
      </c>
      <c r="D52" s="48" t="s">
        <v>9</v>
      </c>
      <c r="E52" s="14" t="s">
        <v>185</v>
      </c>
      <c r="F52" s="16" t="s">
        <v>224</v>
      </c>
      <c r="G52" s="46" t="s">
        <v>225</v>
      </c>
      <c r="H52" s="20">
        <v>110</v>
      </c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</row>
    <row r="53" spans="1:19" s="21" customFormat="1" hidden="1" x14ac:dyDescent="0.2">
      <c r="A53" s="15" t="s">
        <v>21</v>
      </c>
      <c r="B53" s="44">
        <v>0.67361111111111116</v>
      </c>
      <c r="C53" s="45">
        <f t="shared" si="3"/>
        <v>0.75</v>
      </c>
      <c r="D53" s="15" t="s">
        <v>9</v>
      </c>
      <c r="E53" s="14" t="s">
        <v>185</v>
      </c>
      <c r="F53" s="16" t="s">
        <v>224</v>
      </c>
      <c r="G53" s="46" t="s">
        <v>225</v>
      </c>
      <c r="H53" s="20">
        <v>110</v>
      </c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</row>
    <row r="54" spans="1:19" s="21" customFormat="1" hidden="1" x14ac:dyDescent="0.2">
      <c r="A54" s="15" t="s">
        <v>21</v>
      </c>
      <c r="B54" s="44">
        <v>0.79166666666666663</v>
      </c>
      <c r="C54" s="45">
        <f t="shared" si="3"/>
        <v>0.87152777777777779</v>
      </c>
      <c r="D54" s="48" t="s">
        <v>9</v>
      </c>
      <c r="E54" s="14" t="s">
        <v>185</v>
      </c>
      <c r="F54" s="16" t="s">
        <v>228</v>
      </c>
      <c r="G54" s="46" t="s">
        <v>229</v>
      </c>
      <c r="H54" s="20">
        <v>115</v>
      </c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</row>
    <row r="55" spans="1:19" s="21" customFormat="1" hidden="1" x14ac:dyDescent="0.2">
      <c r="A55" s="15" t="s">
        <v>21</v>
      </c>
      <c r="B55" s="64">
        <v>0.60416666666666663</v>
      </c>
      <c r="C55" s="45">
        <f t="shared" si="3"/>
        <v>0.64305555555555549</v>
      </c>
      <c r="D55" s="15" t="s">
        <v>32</v>
      </c>
      <c r="E55" s="14" t="s">
        <v>731</v>
      </c>
      <c r="F55" s="54" t="s">
        <v>734</v>
      </c>
      <c r="G55" s="46" t="s">
        <v>735</v>
      </c>
      <c r="H55" s="20">
        <v>56</v>
      </c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</row>
    <row r="56" spans="1:19" s="22" customFormat="1" hidden="1" x14ac:dyDescent="0.2">
      <c r="A56" s="15" t="s">
        <v>21</v>
      </c>
      <c r="B56" s="64">
        <v>0.85416666666666663</v>
      </c>
      <c r="C56" s="45">
        <f t="shared" si="3"/>
        <v>0.95833333333333326</v>
      </c>
      <c r="D56" s="15" t="s">
        <v>32</v>
      </c>
      <c r="E56" s="14" t="s">
        <v>663</v>
      </c>
      <c r="F56" s="54" t="s">
        <v>664</v>
      </c>
      <c r="G56" s="46" t="s">
        <v>665</v>
      </c>
      <c r="H56" s="20">
        <v>150</v>
      </c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</row>
    <row r="57" spans="1:19" s="10" customFormat="1" hidden="1" x14ac:dyDescent="0.2">
      <c r="A57" s="15" t="s">
        <v>21</v>
      </c>
      <c r="B57" s="44">
        <v>0.47916666666666669</v>
      </c>
      <c r="C57" s="45">
        <f t="shared" si="3"/>
        <v>0.47916666666666669</v>
      </c>
      <c r="D57" s="48" t="s">
        <v>30</v>
      </c>
      <c r="E57" s="50"/>
      <c r="F57" s="50"/>
      <c r="G57" s="50"/>
      <c r="H57" s="50"/>
      <c r="I57" s="50"/>
      <c r="J57" s="53"/>
      <c r="K57" s="53"/>
      <c r="L57" s="53"/>
      <c r="M57" s="53"/>
      <c r="N57" s="53"/>
      <c r="O57" s="53"/>
      <c r="P57" s="53"/>
      <c r="Q57" s="53"/>
      <c r="R57" s="53"/>
      <c r="S57" s="53"/>
    </row>
    <row r="58" spans="1:19" s="10" customFormat="1" hidden="1" x14ac:dyDescent="0.2">
      <c r="A58" s="15" t="s">
        <v>21</v>
      </c>
      <c r="B58" s="44">
        <v>0.59027777777777779</v>
      </c>
      <c r="C58" s="45">
        <f t="shared" si="3"/>
        <v>0.65625</v>
      </c>
      <c r="D58" s="48" t="s">
        <v>30</v>
      </c>
      <c r="E58" s="14" t="s">
        <v>635</v>
      </c>
      <c r="F58" s="16" t="s">
        <v>636</v>
      </c>
      <c r="G58" s="46" t="s">
        <v>635</v>
      </c>
      <c r="H58" s="20">
        <v>95</v>
      </c>
      <c r="I58" s="50"/>
      <c r="J58" s="53"/>
      <c r="K58" s="53"/>
      <c r="L58" s="53"/>
      <c r="M58" s="53"/>
      <c r="N58" s="53"/>
      <c r="O58" s="53"/>
      <c r="P58" s="53"/>
      <c r="Q58" s="53"/>
      <c r="R58" s="53"/>
      <c r="S58" s="53"/>
    </row>
    <row r="59" spans="1:19" s="10" customFormat="1" hidden="1" x14ac:dyDescent="0.2">
      <c r="A59" s="15" t="s">
        <v>21</v>
      </c>
      <c r="B59" s="44">
        <v>0.71527777777777779</v>
      </c>
      <c r="C59" s="45">
        <f t="shared" si="3"/>
        <v>0.75555555555555554</v>
      </c>
      <c r="D59" s="48" t="s">
        <v>30</v>
      </c>
      <c r="E59" s="14" t="s">
        <v>512</v>
      </c>
      <c r="F59" s="56" t="s">
        <v>545</v>
      </c>
      <c r="G59" s="46" t="s">
        <v>546</v>
      </c>
      <c r="H59" s="20">
        <v>58</v>
      </c>
      <c r="I59" s="50"/>
      <c r="J59" s="53"/>
      <c r="K59" s="53"/>
      <c r="L59" s="53"/>
      <c r="M59" s="53"/>
      <c r="N59" s="53"/>
      <c r="O59" s="53"/>
      <c r="P59" s="53"/>
      <c r="Q59" s="53"/>
      <c r="R59" s="53"/>
      <c r="S59" s="53"/>
    </row>
    <row r="60" spans="1:19" s="10" customFormat="1" hidden="1" x14ac:dyDescent="0.2">
      <c r="A60" s="15" t="s">
        <v>21</v>
      </c>
      <c r="B60" s="44">
        <v>0.83333333333333337</v>
      </c>
      <c r="C60" s="45">
        <v>0.88263888888888886</v>
      </c>
      <c r="D60" s="48" t="s">
        <v>30</v>
      </c>
      <c r="E60" s="14" t="s">
        <v>562</v>
      </c>
      <c r="F60" s="16" t="s">
        <v>571</v>
      </c>
      <c r="G60" s="46" t="s">
        <v>572</v>
      </c>
      <c r="H60" s="20">
        <v>13</v>
      </c>
      <c r="I60" s="50"/>
      <c r="J60" s="53"/>
      <c r="K60" s="53"/>
      <c r="L60" s="53"/>
      <c r="M60" s="53"/>
      <c r="N60" s="53"/>
      <c r="O60" s="53"/>
      <c r="P60" s="53"/>
      <c r="Q60" s="53"/>
      <c r="R60" s="53"/>
      <c r="S60" s="53"/>
    </row>
    <row r="61" spans="1:19" s="10" customFormat="1" hidden="1" x14ac:dyDescent="0.2">
      <c r="A61" s="15" t="s">
        <v>21</v>
      </c>
      <c r="B61" s="44">
        <v>0.83333333333333337</v>
      </c>
      <c r="C61" s="45">
        <v>0.88263888888888886</v>
      </c>
      <c r="D61" s="48" t="s">
        <v>30</v>
      </c>
      <c r="E61" s="14" t="s">
        <v>562</v>
      </c>
      <c r="F61" s="16" t="s">
        <v>569</v>
      </c>
      <c r="G61" s="46" t="s">
        <v>570</v>
      </c>
      <c r="H61" s="20">
        <v>8</v>
      </c>
      <c r="I61" s="50"/>
      <c r="J61" s="53"/>
      <c r="K61" s="53"/>
      <c r="L61" s="53"/>
      <c r="M61" s="53"/>
      <c r="N61" s="53"/>
      <c r="O61" s="53"/>
      <c r="P61" s="53"/>
      <c r="Q61" s="53"/>
      <c r="R61" s="53"/>
      <c r="S61" s="53"/>
    </row>
    <row r="62" spans="1:19" s="26" customFormat="1" hidden="1" x14ac:dyDescent="0.2">
      <c r="A62" s="15" t="s">
        <v>21</v>
      </c>
      <c r="B62" s="44">
        <v>0.83333333333333337</v>
      </c>
      <c r="C62" s="45">
        <v>0.88263888888888886</v>
      </c>
      <c r="D62" s="48" t="s">
        <v>30</v>
      </c>
      <c r="E62" s="14" t="s">
        <v>562</v>
      </c>
      <c r="F62" s="16" t="s">
        <v>573</v>
      </c>
      <c r="G62" s="46" t="s">
        <v>574</v>
      </c>
      <c r="H62" s="20">
        <v>50</v>
      </c>
      <c r="I62" s="50"/>
      <c r="J62" s="65"/>
      <c r="K62" s="65"/>
      <c r="L62" s="65"/>
      <c r="M62" s="65"/>
      <c r="N62" s="65"/>
      <c r="O62" s="65"/>
      <c r="P62" s="65"/>
      <c r="Q62" s="65"/>
      <c r="R62" s="65"/>
      <c r="S62" s="65"/>
    </row>
    <row r="63" spans="1:19" s="26" customFormat="1" hidden="1" x14ac:dyDescent="0.2">
      <c r="A63" s="15" t="s">
        <v>21</v>
      </c>
      <c r="B63" s="44">
        <v>0.95138888888888884</v>
      </c>
      <c r="C63" s="45">
        <f>B63+TIME(0,H63,0)</f>
        <v>1.0215277777777778</v>
      </c>
      <c r="D63" s="48" t="s">
        <v>30</v>
      </c>
      <c r="E63" s="14" t="s">
        <v>185</v>
      </c>
      <c r="F63" s="16" t="s">
        <v>194</v>
      </c>
      <c r="G63" s="46" t="s">
        <v>195</v>
      </c>
      <c r="H63" s="20">
        <v>101</v>
      </c>
      <c r="I63" s="50"/>
      <c r="J63" s="65"/>
      <c r="K63" s="65"/>
      <c r="L63" s="65"/>
      <c r="M63" s="65"/>
      <c r="N63" s="65"/>
      <c r="O63" s="65"/>
      <c r="P63" s="65"/>
      <c r="Q63" s="65"/>
      <c r="R63" s="65"/>
      <c r="S63" s="65"/>
    </row>
    <row r="64" spans="1:19" s="22" customFormat="1" hidden="1" x14ac:dyDescent="0.2">
      <c r="A64" s="15" t="s">
        <v>21</v>
      </c>
      <c r="B64" s="44">
        <v>0.45833333333333331</v>
      </c>
      <c r="C64" s="45">
        <f>B64+TIME(0,H64,0)</f>
        <v>0.56041666666666667</v>
      </c>
      <c r="D64" s="48" t="s">
        <v>31</v>
      </c>
      <c r="E64" s="14" t="s">
        <v>655</v>
      </c>
      <c r="F64" s="16" t="s">
        <v>658</v>
      </c>
      <c r="G64" s="46" t="s">
        <v>655</v>
      </c>
      <c r="H64" s="20">
        <v>147</v>
      </c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</row>
    <row r="65" spans="1:19" s="22" customFormat="1" hidden="1" x14ac:dyDescent="0.2">
      <c r="A65" s="15" t="s">
        <v>21</v>
      </c>
      <c r="B65" s="44">
        <v>0.60416666666666663</v>
      </c>
      <c r="C65" s="45">
        <v>0.66805555555555562</v>
      </c>
      <c r="D65" s="48" t="s">
        <v>31</v>
      </c>
      <c r="E65" s="14" t="s">
        <v>185</v>
      </c>
      <c r="F65" s="16" t="s">
        <v>238</v>
      </c>
      <c r="G65" s="46" t="s">
        <v>239</v>
      </c>
      <c r="H65" s="20">
        <v>16</v>
      </c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</row>
    <row r="66" spans="1:19" s="22" customFormat="1" hidden="1" x14ac:dyDescent="0.2">
      <c r="A66" s="15" t="s">
        <v>21</v>
      </c>
      <c r="B66" s="44">
        <v>0.60416666666666663</v>
      </c>
      <c r="C66" s="45">
        <v>0.66805555555555562</v>
      </c>
      <c r="D66" s="48" t="s">
        <v>31</v>
      </c>
      <c r="E66" s="14" t="s">
        <v>240</v>
      </c>
      <c r="F66" s="16" t="s">
        <v>241</v>
      </c>
      <c r="G66" s="46" t="s">
        <v>242</v>
      </c>
      <c r="H66" s="20">
        <v>76</v>
      </c>
      <c r="I66" s="51"/>
      <c r="J66" s="52" t="s">
        <v>2</v>
      </c>
      <c r="K66" s="50"/>
      <c r="L66" s="50"/>
      <c r="M66" s="50"/>
      <c r="N66" s="50"/>
      <c r="O66" s="50"/>
      <c r="P66" s="50"/>
      <c r="Q66" s="50"/>
      <c r="R66" s="50"/>
      <c r="S66" s="50"/>
    </row>
    <row r="67" spans="1:19" s="42" customFormat="1" hidden="1" x14ac:dyDescent="0.2">
      <c r="A67" s="15" t="s">
        <v>21</v>
      </c>
      <c r="B67" s="44">
        <v>0.70138888888888884</v>
      </c>
      <c r="C67" s="45">
        <f>B67+TIME(0,H67,0)</f>
        <v>0.7583333333333333</v>
      </c>
      <c r="D67" s="48" t="s">
        <v>31</v>
      </c>
      <c r="E67" s="14" t="s">
        <v>185</v>
      </c>
      <c r="F67" s="16" t="s">
        <v>212</v>
      </c>
      <c r="G67" s="46" t="s">
        <v>213</v>
      </c>
      <c r="H67" s="20">
        <v>82</v>
      </c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</row>
    <row r="68" spans="1:19" s="31" customFormat="1" hidden="1" x14ac:dyDescent="0.2">
      <c r="A68" s="15" t="s">
        <v>21</v>
      </c>
      <c r="B68" s="44">
        <v>0.81944444444444453</v>
      </c>
      <c r="C68" s="45">
        <f>B68+TIME(0,H68,0)</f>
        <v>0.88541666666666674</v>
      </c>
      <c r="D68" s="48" t="s">
        <v>31</v>
      </c>
      <c r="E68" s="14" t="s">
        <v>272</v>
      </c>
      <c r="F68" s="16" t="s">
        <v>298</v>
      </c>
      <c r="G68" s="46" t="s">
        <v>299</v>
      </c>
      <c r="H68" s="20">
        <v>95</v>
      </c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</row>
    <row r="69" spans="1:19" s="31" customFormat="1" hidden="1" x14ac:dyDescent="0.2">
      <c r="A69" s="15" t="s">
        <v>21</v>
      </c>
      <c r="B69" s="44">
        <v>0.9375</v>
      </c>
      <c r="C69" s="45">
        <f>B69+TIME(0,H69,0)</f>
        <v>1</v>
      </c>
      <c r="D69" s="48" t="s">
        <v>31</v>
      </c>
      <c r="E69" s="14" t="s">
        <v>300</v>
      </c>
      <c r="F69" s="54" t="s">
        <v>311</v>
      </c>
      <c r="G69" s="46" t="s">
        <v>312</v>
      </c>
      <c r="H69" s="20">
        <v>90</v>
      </c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</row>
    <row r="70" spans="1:19" s="22" customFormat="1" hidden="1" x14ac:dyDescent="0.2">
      <c r="A70" s="15" t="s">
        <v>21</v>
      </c>
      <c r="B70" s="44">
        <v>0.44444444444444442</v>
      </c>
      <c r="C70" s="45">
        <v>0.50138888888888888</v>
      </c>
      <c r="D70" s="48" t="s">
        <v>875</v>
      </c>
      <c r="E70" s="14" t="s">
        <v>401</v>
      </c>
      <c r="F70" s="16" t="s">
        <v>869</v>
      </c>
      <c r="G70" s="46" t="s">
        <v>870</v>
      </c>
      <c r="H70" s="20">
        <v>34</v>
      </c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</row>
    <row r="71" spans="1:19" s="22" customFormat="1" hidden="1" x14ac:dyDescent="0.2">
      <c r="A71" s="15" t="s">
        <v>21</v>
      </c>
      <c r="B71" s="44">
        <v>0.44444444444444442</v>
      </c>
      <c r="C71" s="45">
        <v>0.50138888888888888</v>
      </c>
      <c r="D71" s="48" t="s">
        <v>875</v>
      </c>
      <c r="E71" s="14" t="s">
        <v>401</v>
      </c>
      <c r="F71" s="16" t="s">
        <v>451</v>
      </c>
      <c r="G71" s="46" t="s">
        <v>452</v>
      </c>
      <c r="H71" s="20">
        <v>58</v>
      </c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</row>
    <row r="72" spans="1:19" s="22" customFormat="1" hidden="1" x14ac:dyDescent="0.2">
      <c r="A72" s="15" t="s">
        <v>21</v>
      </c>
      <c r="B72" s="44">
        <v>0.5625</v>
      </c>
      <c r="C72" s="45">
        <v>0.6166666666666667</v>
      </c>
      <c r="D72" s="48" t="s">
        <v>875</v>
      </c>
      <c r="E72" s="14" t="s">
        <v>401</v>
      </c>
      <c r="F72" s="56" t="s">
        <v>443</v>
      </c>
      <c r="G72" s="46" t="s">
        <v>444</v>
      </c>
      <c r="H72" s="20">
        <v>5</v>
      </c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</row>
    <row r="73" spans="1:19" s="22" customFormat="1" hidden="1" x14ac:dyDescent="0.2">
      <c r="A73" s="15" t="s">
        <v>21</v>
      </c>
      <c r="B73" s="44">
        <v>0.5625</v>
      </c>
      <c r="C73" s="45">
        <v>0.6166666666666667</v>
      </c>
      <c r="D73" s="48" t="s">
        <v>875</v>
      </c>
      <c r="E73" s="14" t="s">
        <v>401</v>
      </c>
      <c r="F73" s="56" t="s">
        <v>447</v>
      </c>
      <c r="G73" s="46" t="s">
        <v>448</v>
      </c>
      <c r="H73" s="20">
        <v>6</v>
      </c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</row>
    <row r="74" spans="1:19" s="22" customFormat="1" hidden="1" x14ac:dyDescent="0.2">
      <c r="A74" s="15" t="s">
        <v>21</v>
      </c>
      <c r="B74" s="44">
        <v>0.5625</v>
      </c>
      <c r="C74" s="45">
        <v>0.6166666666666667</v>
      </c>
      <c r="D74" s="48" t="s">
        <v>875</v>
      </c>
      <c r="E74" s="14" t="s">
        <v>401</v>
      </c>
      <c r="F74" s="56" t="s">
        <v>441</v>
      </c>
      <c r="G74" s="46" t="s">
        <v>442</v>
      </c>
      <c r="H74" s="20">
        <v>8</v>
      </c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</row>
    <row r="75" spans="1:19" s="22" customFormat="1" hidden="1" x14ac:dyDescent="0.2">
      <c r="A75" s="15" t="s">
        <v>21</v>
      </c>
      <c r="B75" s="44">
        <v>0.5625</v>
      </c>
      <c r="C75" s="45">
        <v>0.6166666666666667</v>
      </c>
      <c r="D75" s="48" t="s">
        <v>875</v>
      </c>
      <c r="E75" s="14" t="s">
        <v>401</v>
      </c>
      <c r="F75" s="56" t="s">
        <v>429</v>
      </c>
      <c r="G75" s="46" t="s">
        <v>430</v>
      </c>
      <c r="H75" s="20">
        <v>6</v>
      </c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</row>
    <row r="76" spans="1:19" s="22" customFormat="1" hidden="1" x14ac:dyDescent="0.2">
      <c r="A76" s="15" t="s">
        <v>21</v>
      </c>
      <c r="B76" s="44">
        <v>0.5625</v>
      </c>
      <c r="C76" s="45">
        <v>0.6166666666666667</v>
      </c>
      <c r="D76" s="48" t="s">
        <v>875</v>
      </c>
      <c r="E76" s="14" t="s">
        <v>401</v>
      </c>
      <c r="F76" s="56" t="s">
        <v>433</v>
      </c>
      <c r="G76" s="46" t="s">
        <v>434</v>
      </c>
      <c r="H76" s="20">
        <v>9</v>
      </c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</row>
    <row r="77" spans="1:19" s="22" customFormat="1" hidden="1" x14ac:dyDescent="0.2">
      <c r="A77" s="15" t="s">
        <v>21</v>
      </c>
      <c r="B77" s="44">
        <v>0.5625</v>
      </c>
      <c r="C77" s="45">
        <v>0.6166666666666667</v>
      </c>
      <c r="D77" s="48" t="s">
        <v>875</v>
      </c>
      <c r="E77" s="14" t="s">
        <v>401</v>
      </c>
      <c r="F77" s="56" t="s">
        <v>435</v>
      </c>
      <c r="G77" s="46" t="s">
        <v>436</v>
      </c>
      <c r="H77" s="20">
        <v>6</v>
      </c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</row>
    <row r="78" spans="1:19" s="22" customFormat="1" hidden="1" x14ac:dyDescent="0.2">
      <c r="A78" s="15" t="s">
        <v>21</v>
      </c>
      <c r="B78" s="44">
        <v>0.5625</v>
      </c>
      <c r="C78" s="45">
        <v>0.6166666666666667</v>
      </c>
      <c r="D78" s="48" t="s">
        <v>875</v>
      </c>
      <c r="E78" s="14" t="s">
        <v>401</v>
      </c>
      <c r="F78" s="56" t="s">
        <v>431</v>
      </c>
      <c r="G78" s="46" t="s">
        <v>432</v>
      </c>
      <c r="H78" s="20">
        <v>8</v>
      </c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</row>
    <row r="79" spans="1:19" s="22" customFormat="1" hidden="1" x14ac:dyDescent="0.2">
      <c r="A79" s="15" t="s">
        <v>21</v>
      </c>
      <c r="B79" s="44">
        <v>0.5625</v>
      </c>
      <c r="C79" s="45">
        <v>0.6166666666666667</v>
      </c>
      <c r="D79" s="48" t="s">
        <v>875</v>
      </c>
      <c r="E79" s="14" t="s">
        <v>401</v>
      </c>
      <c r="F79" s="56" t="s">
        <v>437</v>
      </c>
      <c r="G79" s="46" t="s">
        <v>438</v>
      </c>
      <c r="H79" s="20">
        <v>8</v>
      </c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</row>
    <row r="80" spans="1:19" s="22" customFormat="1" hidden="1" x14ac:dyDescent="0.2">
      <c r="A80" s="15" t="s">
        <v>21</v>
      </c>
      <c r="B80" s="44">
        <v>0.5625</v>
      </c>
      <c r="C80" s="45">
        <v>0.6166666666666667</v>
      </c>
      <c r="D80" s="48" t="s">
        <v>875</v>
      </c>
      <c r="E80" s="14" t="s">
        <v>401</v>
      </c>
      <c r="F80" s="56" t="s">
        <v>445</v>
      </c>
      <c r="G80" s="46" t="s">
        <v>446</v>
      </c>
      <c r="H80" s="20">
        <v>10</v>
      </c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</row>
    <row r="81" spans="1:19" s="22" customFormat="1" hidden="1" x14ac:dyDescent="0.2">
      <c r="A81" s="15" t="s">
        <v>21</v>
      </c>
      <c r="B81" s="44">
        <v>0.5625</v>
      </c>
      <c r="C81" s="45">
        <v>0.6166666666666667</v>
      </c>
      <c r="D81" s="48" t="s">
        <v>875</v>
      </c>
      <c r="E81" s="14" t="s">
        <v>401</v>
      </c>
      <c r="F81" s="56" t="s">
        <v>439</v>
      </c>
      <c r="G81" s="46" t="s">
        <v>440</v>
      </c>
      <c r="H81" s="20">
        <v>12</v>
      </c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</row>
    <row r="82" spans="1:19" s="22" customFormat="1" hidden="1" x14ac:dyDescent="0.2">
      <c r="A82" s="15" t="s">
        <v>21</v>
      </c>
      <c r="B82" s="44">
        <v>0.68055555555555547</v>
      </c>
      <c r="C82" s="45">
        <f>B82+TIME(0,H82,0)</f>
        <v>0.76041666666666663</v>
      </c>
      <c r="D82" s="48" t="s">
        <v>875</v>
      </c>
      <c r="E82" s="14" t="s">
        <v>185</v>
      </c>
      <c r="F82" s="16" t="s">
        <v>208</v>
      </c>
      <c r="G82" s="46" t="s">
        <v>209</v>
      </c>
      <c r="H82" s="20">
        <v>115</v>
      </c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</row>
    <row r="83" spans="1:19" s="22" customFormat="1" hidden="1" x14ac:dyDescent="0.2">
      <c r="A83" s="15" t="s">
        <v>21</v>
      </c>
      <c r="B83" s="44">
        <v>0.79861111111111116</v>
      </c>
      <c r="C83" s="45">
        <v>0.87430555555555556</v>
      </c>
      <c r="D83" s="48" t="s">
        <v>875</v>
      </c>
      <c r="E83" s="14" t="s">
        <v>793</v>
      </c>
      <c r="F83" s="16" t="s">
        <v>834</v>
      </c>
      <c r="G83" s="46" t="s">
        <v>835</v>
      </c>
      <c r="H83" s="20">
        <v>13</v>
      </c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</row>
    <row r="84" spans="1:19" s="22" customFormat="1" hidden="1" x14ac:dyDescent="0.2">
      <c r="A84" s="15" t="s">
        <v>21</v>
      </c>
      <c r="B84" s="44">
        <v>0.79861111111111116</v>
      </c>
      <c r="C84" s="45">
        <v>0.87430555555555556</v>
      </c>
      <c r="D84" s="48" t="s">
        <v>875</v>
      </c>
      <c r="E84" s="14" t="s">
        <v>793</v>
      </c>
      <c r="F84" s="46" t="s">
        <v>836</v>
      </c>
      <c r="G84" s="66" t="s">
        <v>837</v>
      </c>
      <c r="H84" s="20">
        <v>7</v>
      </c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</row>
    <row r="85" spans="1:19" s="22" customFormat="1" hidden="1" x14ac:dyDescent="0.2">
      <c r="A85" s="15" t="s">
        <v>21</v>
      </c>
      <c r="B85" s="44">
        <v>0.79861111111111116</v>
      </c>
      <c r="C85" s="45">
        <v>0.87430555555555556</v>
      </c>
      <c r="D85" s="48" t="s">
        <v>875</v>
      </c>
      <c r="E85" s="14" t="s">
        <v>793</v>
      </c>
      <c r="F85" s="16" t="s">
        <v>838</v>
      </c>
      <c r="G85" s="46" t="s">
        <v>839</v>
      </c>
      <c r="H85" s="20">
        <v>21</v>
      </c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</row>
    <row r="86" spans="1:19" s="22" customFormat="1" hidden="1" x14ac:dyDescent="0.2">
      <c r="A86" s="15" t="s">
        <v>21</v>
      </c>
      <c r="B86" s="44">
        <v>0.79861111111111116</v>
      </c>
      <c r="C86" s="45">
        <v>0.87430555555555556</v>
      </c>
      <c r="D86" s="48" t="s">
        <v>875</v>
      </c>
      <c r="E86" s="14" t="s">
        <v>793</v>
      </c>
      <c r="F86" s="16" t="s">
        <v>840</v>
      </c>
      <c r="G86" s="46" t="s">
        <v>841</v>
      </c>
      <c r="H86" s="20">
        <v>22</v>
      </c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</row>
    <row r="87" spans="1:19" s="22" customFormat="1" hidden="1" x14ac:dyDescent="0.2">
      <c r="A87" s="15" t="s">
        <v>21</v>
      </c>
      <c r="B87" s="44">
        <v>0.79861111111111116</v>
      </c>
      <c r="C87" s="45">
        <v>0.87430555555555556</v>
      </c>
      <c r="D87" s="48" t="s">
        <v>875</v>
      </c>
      <c r="E87" s="14" t="s">
        <v>793</v>
      </c>
      <c r="F87" s="16" t="s">
        <v>842</v>
      </c>
      <c r="G87" s="46" t="s">
        <v>843</v>
      </c>
      <c r="H87" s="20">
        <v>7</v>
      </c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</row>
    <row r="88" spans="1:19" s="22" customFormat="1" hidden="1" x14ac:dyDescent="0.2">
      <c r="A88" s="15" t="s">
        <v>21</v>
      </c>
      <c r="B88" s="44">
        <v>0.79861111111111116</v>
      </c>
      <c r="C88" s="45">
        <v>0.87430555555555556</v>
      </c>
      <c r="D88" s="48" t="s">
        <v>875</v>
      </c>
      <c r="E88" s="14" t="s">
        <v>793</v>
      </c>
      <c r="F88" s="16" t="s">
        <v>844</v>
      </c>
      <c r="G88" s="46" t="s">
        <v>845</v>
      </c>
      <c r="H88" s="20">
        <v>18</v>
      </c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</row>
    <row r="89" spans="1:19" s="22" customFormat="1" hidden="1" x14ac:dyDescent="0.2">
      <c r="A89" s="15" t="s">
        <v>21</v>
      </c>
      <c r="B89" s="44">
        <v>0.79861111111111116</v>
      </c>
      <c r="C89" s="45">
        <v>0.87430555555555556</v>
      </c>
      <c r="D89" s="48" t="s">
        <v>875</v>
      </c>
      <c r="E89" s="14" t="s">
        <v>793</v>
      </c>
      <c r="F89" s="16" t="s">
        <v>846</v>
      </c>
      <c r="G89" s="46" t="s">
        <v>847</v>
      </c>
      <c r="H89" s="20">
        <v>15</v>
      </c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</row>
    <row r="90" spans="1:19" s="22" customFormat="1" hidden="1" x14ac:dyDescent="0.2">
      <c r="A90" s="15" t="s">
        <v>21</v>
      </c>
      <c r="B90" s="44">
        <v>0.79861111111111116</v>
      </c>
      <c r="C90" s="45">
        <v>0.87430555555555556</v>
      </c>
      <c r="D90" s="48" t="s">
        <v>875</v>
      </c>
      <c r="E90" s="14" t="s">
        <v>793</v>
      </c>
      <c r="F90" s="16" t="s">
        <v>848</v>
      </c>
      <c r="G90" s="46" t="s">
        <v>849</v>
      </c>
      <c r="H90" s="20">
        <v>8</v>
      </c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</row>
    <row r="91" spans="1:19" s="22" customFormat="1" hidden="1" x14ac:dyDescent="0.2">
      <c r="A91" s="15" t="s">
        <v>21</v>
      </c>
      <c r="B91" s="44">
        <v>0.91666666666666663</v>
      </c>
      <c r="C91" s="72">
        <f t="shared" ref="C91:C94" si="4">B91+TIME(0,H91,0)</f>
        <v>0.98611111111111105</v>
      </c>
      <c r="D91" s="48" t="s">
        <v>875</v>
      </c>
      <c r="E91" s="14" t="s">
        <v>512</v>
      </c>
      <c r="F91" s="56" t="s">
        <v>539</v>
      </c>
      <c r="G91" s="46" t="s">
        <v>540</v>
      </c>
      <c r="H91" s="20">
        <v>100</v>
      </c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</row>
    <row r="92" spans="1:19" s="22" customFormat="1" x14ac:dyDescent="0.2">
      <c r="A92" s="15" t="s">
        <v>911</v>
      </c>
      <c r="B92" s="44">
        <v>0.43055555555555558</v>
      </c>
      <c r="C92" s="45">
        <f t="shared" si="4"/>
        <v>0.49652777777777779</v>
      </c>
      <c r="D92" s="48" t="s">
        <v>871</v>
      </c>
      <c r="E92" s="14" t="s">
        <v>98</v>
      </c>
      <c r="F92" s="56" t="s">
        <v>117</v>
      </c>
      <c r="G92" s="46" t="s">
        <v>118</v>
      </c>
      <c r="H92" s="20">
        <v>95</v>
      </c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</row>
    <row r="93" spans="1:19" s="22" customFormat="1" x14ac:dyDescent="0.2">
      <c r="A93" s="15" t="s">
        <v>911</v>
      </c>
      <c r="B93" s="44">
        <v>0.54861111111111105</v>
      </c>
      <c r="C93" s="45">
        <f t="shared" si="4"/>
        <v>0.61597222222222214</v>
      </c>
      <c r="D93" s="48" t="s">
        <v>871</v>
      </c>
      <c r="E93" s="14" t="s">
        <v>98</v>
      </c>
      <c r="F93" s="54" t="s">
        <v>99</v>
      </c>
      <c r="G93" s="46" t="s">
        <v>100</v>
      </c>
      <c r="H93" s="20">
        <v>97</v>
      </c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</row>
    <row r="94" spans="1:19" s="22" customFormat="1" hidden="1" x14ac:dyDescent="0.2">
      <c r="A94" s="15" t="s">
        <v>21</v>
      </c>
      <c r="B94" s="44">
        <v>0.66666666666666663</v>
      </c>
      <c r="C94" s="104">
        <f t="shared" si="4"/>
        <v>0.73888888888888882</v>
      </c>
      <c r="D94" s="48" t="s">
        <v>871</v>
      </c>
      <c r="E94" s="14" t="s">
        <v>793</v>
      </c>
      <c r="F94" s="16" t="s">
        <v>794</v>
      </c>
      <c r="G94" s="46" t="s">
        <v>733</v>
      </c>
      <c r="H94" s="20">
        <v>104</v>
      </c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</row>
    <row r="95" spans="1:19" s="22" customFormat="1" hidden="1" x14ac:dyDescent="0.2">
      <c r="A95" s="15" t="s">
        <v>21</v>
      </c>
      <c r="B95" s="44">
        <v>0.99930555555555556</v>
      </c>
      <c r="C95" s="45" t="e">
        <f>#REF!+TIME(0,H95,0)</f>
        <v>#REF!</v>
      </c>
      <c r="D95" s="48" t="s">
        <v>871</v>
      </c>
      <c r="E95" s="14" t="s">
        <v>512</v>
      </c>
      <c r="F95" s="16" t="s">
        <v>535</v>
      </c>
      <c r="G95" s="46" t="s">
        <v>536</v>
      </c>
      <c r="H95" s="20">
        <v>90</v>
      </c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</row>
    <row r="96" spans="1:19" s="25" customFormat="1" hidden="1" x14ac:dyDescent="0.2">
      <c r="A96" s="14" t="s">
        <v>21</v>
      </c>
      <c r="B96" s="57">
        <v>0.85416666666666663</v>
      </c>
      <c r="C96" s="57">
        <v>0.91736111111111107</v>
      </c>
      <c r="D96" s="15" t="s">
        <v>879</v>
      </c>
      <c r="E96" s="14" t="s">
        <v>793</v>
      </c>
      <c r="F96" s="16" t="s">
        <v>810</v>
      </c>
      <c r="G96" s="46" t="s">
        <v>811</v>
      </c>
      <c r="H96" s="20">
        <v>9</v>
      </c>
      <c r="I96" s="98"/>
      <c r="J96" s="16"/>
      <c r="K96" s="16"/>
      <c r="L96" s="16"/>
      <c r="M96" s="16"/>
      <c r="N96" s="16"/>
      <c r="O96" s="16"/>
      <c r="P96" s="16"/>
      <c r="Q96" s="16"/>
      <c r="R96" s="16"/>
      <c r="S96" s="16"/>
    </row>
    <row r="97" spans="1:19" s="25" customFormat="1" hidden="1" x14ac:dyDescent="0.2">
      <c r="A97" s="14" t="s">
        <v>21</v>
      </c>
      <c r="B97" s="57">
        <v>0.85416666666666663</v>
      </c>
      <c r="C97" s="57">
        <v>0.91736111111111107</v>
      </c>
      <c r="D97" s="15" t="s">
        <v>879</v>
      </c>
      <c r="E97" s="14" t="s">
        <v>793</v>
      </c>
      <c r="F97" s="16" t="s">
        <v>816</v>
      </c>
      <c r="G97" s="46" t="s">
        <v>817</v>
      </c>
      <c r="H97" s="20">
        <v>16</v>
      </c>
      <c r="I97" s="98"/>
      <c r="J97" s="16"/>
      <c r="K97" s="16"/>
      <c r="L97" s="16"/>
      <c r="M97" s="16"/>
      <c r="N97" s="16"/>
      <c r="O97" s="16"/>
      <c r="P97" s="16"/>
      <c r="Q97" s="16"/>
      <c r="R97" s="16"/>
      <c r="S97" s="16"/>
    </row>
    <row r="98" spans="1:19" s="25" customFormat="1" hidden="1" x14ac:dyDescent="0.2">
      <c r="A98" s="14" t="s">
        <v>21</v>
      </c>
      <c r="B98" s="57">
        <v>0.85416666666666663</v>
      </c>
      <c r="C98" s="57">
        <v>0.91736111111111107</v>
      </c>
      <c r="D98" s="15" t="s">
        <v>879</v>
      </c>
      <c r="E98" s="14" t="s">
        <v>793</v>
      </c>
      <c r="F98" s="16" t="s">
        <v>818</v>
      </c>
      <c r="G98" s="46" t="s">
        <v>819</v>
      </c>
      <c r="H98" s="20">
        <v>28</v>
      </c>
      <c r="I98" s="98"/>
      <c r="J98" s="16"/>
      <c r="K98" s="16"/>
      <c r="L98" s="16"/>
      <c r="M98" s="16"/>
      <c r="N98" s="16"/>
      <c r="O98" s="16"/>
      <c r="P98" s="16"/>
      <c r="Q98" s="16"/>
      <c r="R98" s="16"/>
      <c r="S98" s="16"/>
    </row>
    <row r="99" spans="1:19" s="25" customFormat="1" hidden="1" x14ac:dyDescent="0.2">
      <c r="A99" s="14" t="s">
        <v>21</v>
      </c>
      <c r="B99" s="57">
        <v>0.85416666666666663</v>
      </c>
      <c r="C99" s="57">
        <v>0.91736111111111107</v>
      </c>
      <c r="D99" s="15" t="s">
        <v>879</v>
      </c>
      <c r="E99" s="14" t="s">
        <v>793</v>
      </c>
      <c r="F99" s="16" t="s">
        <v>822</v>
      </c>
      <c r="G99" s="46" t="s">
        <v>823</v>
      </c>
      <c r="H99" s="20">
        <v>25</v>
      </c>
      <c r="I99" s="98"/>
      <c r="J99" s="16"/>
      <c r="K99" s="16"/>
      <c r="L99" s="16"/>
      <c r="M99" s="16"/>
      <c r="N99" s="16"/>
      <c r="O99" s="16"/>
      <c r="P99" s="16"/>
      <c r="Q99" s="16"/>
      <c r="R99" s="16"/>
      <c r="S99" s="16"/>
    </row>
    <row r="100" spans="1:19" s="25" customFormat="1" hidden="1" x14ac:dyDescent="0.2">
      <c r="A100" s="14" t="s">
        <v>21</v>
      </c>
      <c r="B100" s="57">
        <v>0.85416666666666663</v>
      </c>
      <c r="C100" s="57">
        <v>0.91736111111111107</v>
      </c>
      <c r="D100" s="15" t="s">
        <v>879</v>
      </c>
      <c r="E100" s="14" t="s">
        <v>793</v>
      </c>
      <c r="F100" s="16" t="s">
        <v>828</v>
      </c>
      <c r="G100" s="46" t="s">
        <v>829</v>
      </c>
      <c r="H100" s="20">
        <v>13</v>
      </c>
      <c r="I100" s="98"/>
      <c r="J100" s="16"/>
      <c r="K100" s="16"/>
      <c r="L100" s="16"/>
      <c r="M100" s="16"/>
      <c r="N100" s="16"/>
      <c r="O100" s="16"/>
      <c r="P100" s="16"/>
      <c r="Q100" s="16"/>
      <c r="R100" s="16"/>
      <c r="S100" s="16"/>
    </row>
    <row r="101" spans="1:19" s="22" customFormat="1" ht="12.75" hidden="1" customHeight="1" x14ac:dyDescent="0.2">
      <c r="A101" s="15" t="s">
        <v>21</v>
      </c>
      <c r="B101" s="64">
        <v>0.60416666666666663</v>
      </c>
      <c r="C101" s="45">
        <f t="shared" ref="C101:C106" si="5">B101+TIME(0,H101,0)</f>
        <v>0.67152777777777772</v>
      </c>
      <c r="D101" s="15" t="s">
        <v>19</v>
      </c>
      <c r="E101" s="14" t="s">
        <v>738</v>
      </c>
      <c r="F101" s="54" t="s">
        <v>757</v>
      </c>
      <c r="G101" s="46" t="s">
        <v>758</v>
      </c>
      <c r="H101" s="20">
        <v>97</v>
      </c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</row>
    <row r="102" spans="1:19" s="22" customFormat="1" ht="12.75" hidden="1" customHeight="1" x14ac:dyDescent="0.2">
      <c r="A102" s="15" t="s">
        <v>21</v>
      </c>
      <c r="B102" s="64">
        <v>0.70833333333333337</v>
      </c>
      <c r="C102" s="45">
        <f t="shared" si="5"/>
        <v>0.77916666666666667</v>
      </c>
      <c r="D102" s="15" t="s">
        <v>19</v>
      </c>
      <c r="E102" s="14" t="s">
        <v>691</v>
      </c>
      <c r="F102" s="54" t="s">
        <v>694</v>
      </c>
      <c r="G102" s="46" t="s">
        <v>695</v>
      </c>
      <c r="H102" s="20">
        <v>102</v>
      </c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</row>
    <row r="103" spans="1:19" s="22" customFormat="1" hidden="1" x14ac:dyDescent="0.2">
      <c r="A103" s="15" t="s">
        <v>21</v>
      </c>
      <c r="B103" s="64">
        <v>0.8125</v>
      </c>
      <c r="C103" s="45">
        <f t="shared" si="5"/>
        <v>0.87916666666666665</v>
      </c>
      <c r="D103" s="15" t="s">
        <v>19</v>
      </c>
      <c r="E103" s="14" t="s">
        <v>691</v>
      </c>
      <c r="F103" s="54" t="s">
        <v>717</v>
      </c>
      <c r="G103" s="46" t="s">
        <v>718</v>
      </c>
      <c r="H103" s="20">
        <v>96</v>
      </c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</row>
    <row r="104" spans="1:19" s="30" customFormat="1" hidden="1" x14ac:dyDescent="0.2">
      <c r="A104" s="15" t="s">
        <v>21</v>
      </c>
      <c r="B104" s="44">
        <v>0.65972222222222221</v>
      </c>
      <c r="C104" s="45">
        <f t="shared" si="5"/>
        <v>0.72430555555555554</v>
      </c>
      <c r="D104" s="15" t="s">
        <v>10</v>
      </c>
      <c r="E104" s="14" t="s">
        <v>185</v>
      </c>
      <c r="F104" s="54" t="s">
        <v>226</v>
      </c>
      <c r="G104" s="46" t="s">
        <v>227</v>
      </c>
      <c r="H104" s="20">
        <v>93</v>
      </c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</row>
    <row r="105" spans="1:19" s="21" customFormat="1" hidden="1" x14ac:dyDescent="0.2">
      <c r="A105" s="15" t="s">
        <v>21</v>
      </c>
      <c r="B105" s="44">
        <v>0.77083333333333337</v>
      </c>
      <c r="C105" s="45">
        <f t="shared" si="5"/>
        <v>0.85208333333333341</v>
      </c>
      <c r="D105" s="55" t="s">
        <v>10</v>
      </c>
      <c r="E105" s="14" t="s">
        <v>512</v>
      </c>
      <c r="F105" s="56" t="s">
        <v>531</v>
      </c>
      <c r="G105" s="46" t="s">
        <v>532</v>
      </c>
      <c r="H105" s="20">
        <v>117</v>
      </c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</row>
    <row r="106" spans="1:19" s="21" customFormat="1" hidden="1" x14ac:dyDescent="0.2">
      <c r="A106" s="15" t="s">
        <v>21</v>
      </c>
      <c r="B106" s="44">
        <v>0.88194444444444453</v>
      </c>
      <c r="C106" s="45">
        <f t="shared" si="5"/>
        <v>0.95486111111111116</v>
      </c>
      <c r="D106" s="55" t="s">
        <v>10</v>
      </c>
      <c r="E106" s="14" t="s">
        <v>630</v>
      </c>
      <c r="F106" s="16" t="s">
        <v>634</v>
      </c>
      <c r="G106" s="46" t="s">
        <v>630</v>
      </c>
      <c r="H106" s="20">
        <v>105</v>
      </c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</row>
    <row r="107" spans="1:19" s="21" customFormat="1" hidden="1" x14ac:dyDescent="0.2">
      <c r="A107" s="15" t="s">
        <v>21</v>
      </c>
      <c r="B107" s="44">
        <v>0.99930555555555556</v>
      </c>
      <c r="C107" s="45" t="e">
        <f>#REF!+TIME(0,H107,0)</f>
        <v>#REF!</v>
      </c>
      <c r="D107" s="15" t="s">
        <v>10</v>
      </c>
      <c r="E107" s="14" t="s">
        <v>185</v>
      </c>
      <c r="F107" s="16" t="s">
        <v>208</v>
      </c>
      <c r="G107" s="46" t="s">
        <v>209</v>
      </c>
      <c r="H107" s="20">
        <v>115</v>
      </c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</row>
    <row r="108" spans="1:19" s="21" customFormat="1" hidden="1" x14ac:dyDescent="0.2">
      <c r="A108" s="15" t="s">
        <v>21</v>
      </c>
      <c r="B108" s="44">
        <v>0.50694444444444442</v>
      </c>
      <c r="C108" s="45">
        <f>B108+TIME(0,H108,0)</f>
        <v>0.69930555555555551</v>
      </c>
      <c r="D108" s="55" t="s">
        <v>14</v>
      </c>
      <c r="E108" s="14" t="s">
        <v>562</v>
      </c>
      <c r="F108" s="16" t="s">
        <v>588</v>
      </c>
      <c r="G108" s="46" t="s">
        <v>589</v>
      </c>
      <c r="H108" s="20">
        <v>277</v>
      </c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</row>
    <row r="109" spans="1:19" s="21" customFormat="1" hidden="1" x14ac:dyDescent="0.2">
      <c r="A109" s="15" t="s">
        <v>21</v>
      </c>
      <c r="B109" s="44">
        <v>0.75</v>
      </c>
      <c r="C109" s="45">
        <v>0.83333333333333337</v>
      </c>
      <c r="D109" s="15" t="s">
        <v>14</v>
      </c>
      <c r="E109" s="14" t="s">
        <v>352</v>
      </c>
      <c r="F109" s="46" t="s">
        <v>353</v>
      </c>
      <c r="G109" s="46" t="s">
        <v>354</v>
      </c>
      <c r="H109" s="20">
        <v>3</v>
      </c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</row>
    <row r="110" spans="1:19" s="22" customFormat="1" hidden="1" x14ac:dyDescent="0.2">
      <c r="A110" s="15" t="s">
        <v>21</v>
      </c>
      <c r="B110" s="64">
        <v>0.75</v>
      </c>
      <c r="C110" s="45">
        <v>0.83333333333333337</v>
      </c>
      <c r="D110" s="15" t="s">
        <v>14</v>
      </c>
      <c r="E110" s="14" t="s">
        <v>352</v>
      </c>
      <c r="F110" s="46" t="s">
        <v>355</v>
      </c>
      <c r="G110" s="46" t="s">
        <v>354</v>
      </c>
      <c r="H110" s="20">
        <v>2</v>
      </c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</row>
    <row r="111" spans="1:19" s="22" customFormat="1" hidden="1" x14ac:dyDescent="0.2">
      <c r="A111" s="15" t="s">
        <v>21</v>
      </c>
      <c r="B111" s="64">
        <v>0.75</v>
      </c>
      <c r="C111" s="45">
        <v>0.83333333333333337</v>
      </c>
      <c r="D111" s="15" t="s">
        <v>14</v>
      </c>
      <c r="E111" s="14" t="s">
        <v>352</v>
      </c>
      <c r="F111" s="46" t="s">
        <v>356</v>
      </c>
      <c r="G111" s="46" t="s">
        <v>354</v>
      </c>
      <c r="H111" s="20">
        <v>4</v>
      </c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</row>
    <row r="112" spans="1:19" s="22" customFormat="1" hidden="1" x14ac:dyDescent="0.2">
      <c r="A112" s="15" t="s">
        <v>21</v>
      </c>
      <c r="B112" s="64">
        <v>0.75</v>
      </c>
      <c r="C112" s="45">
        <v>0.83333333333333337</v>
      </c>
      <c r="D112" s="15" t="s">
        <v>14</v>
      </c>
      <c r="E112" s="14" t="s">
        <v>352</v>
      </c>
      <c r="F112" s="46" t="s">
        <v>357</v>
      </c>
      <c r="G112" s="46" t="s">
        <v>354</v>
      </c>
      <c r="H112" s="20">
        <v>4</v>
      </c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</row>
    <row r="113" spans="1:19" s="22" customFormat="1" hidden="1" x14ac:dyDescent="0.2">
      <c r="A113" s="15" t="s">
        <v>21</v>
      </c>
      <c r="B113" s="64">
        <v>0.75</v>
      </c>
      <c r="C113" s="45">
        <v>0.83333333333333337</v>
      </c>
      <c r="D113" s="15" t="s">
        <v>14</v>
      </c>
      <c r="E113" s="14" t="s">
        <v>352</v>
      </c>
      <c r="F113" s="46" t="s">
        <v>358</v>
      </c>
      <c r="G113" s="46" t="s">
        <v>354</v>
      </c>
      <c r="H113" s="20">
        <v>2</v>
      </c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</row>
    <row r="114" spans="1:19" s="22" customFormat="1" hidden="1" x14ac:dyDescent="0.2">
      <c r="A114" s="15" t="s">
        <v>21</v>
      </c>
      <c r="B114" s="64">
        <v>0.75</v>
      </c>
      <c r="C114" s="45">
        <v>0.83333333333333337</v>
      </c>
      <c r="D114" s="15" t="s">
        <v>14</v>
      </c>
      <c r="E114" s="14" t="s">
        <v>352</v>
      </c>
      <c r="F114" s="46" t="s">
        <v>359</v>
      </c>
      <c r="G114" s="46" t="s">
        <v>360</v>
      </c>
      <c r="H114" s="20">
        <v>8</v>
      </c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</row>
    <row r="115" spans="1:19" s="22" customFormat="1" hidden="1" x14ac:dyDescent="0.2">
      <c r="A115" s="15" t="s">
        <v>21</v>
      </c>
      <c r="B115" s="64">
        <v>0.75</v>
      </c>
      <c r="C115" s="45">
        <v>0.83333333333333337</v>
      </c>
      <c r="D115" s="15" t="s">
        <v>14</v>
      </c>
      <c r="E115" s="14" t="s">
        <v>352</v>
      </c>
      <c r="F115" s="46" t="s">
        <v>361</v>
      </c>
      <c r="G115" s="46" t="s">
        <v>360</v>
      </c>
      <c r="H115" s="20">
        <v>3</v>
      </c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</row>
    <row r="116" spans="1:19" s="22" customFormat="1" hidden="1" x14ac:dyDescent="0.2">
      <c r="A116" s="15" t="s">
        <v>21</v>
      </c>
      <c r="B116" s="64">
        <v>0.75</v>
      </c>
      <c r="C116" s="45">
        <v>0.83333333333333337</v>
      </c>
      <c r="D116" s="15" t="s">
        <v>14</v>
      </c>
      <c r="E116" s="14" t="s">
        <v>352</v>
      </c>
      <c r="F116" s="46" t="s">
        <v>362</v>
      </c>
      <c r="G116" s="46" t="s">
        <v>360</v>
      </c>
      <c r="H116" s="20">
        <v>3</v>
      </c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</row>
    <row r="117" spans="1:19" s="22" customFormat="1" hidden="1" x14ac:dyDescent="0.2">
      <c r="A117" s="15" t="s">
        <v>21</v>
      </c>
      <c r="B117" s="64">
        <v>0.75</v>
      </c>
      <c r="C117" s="45">
        <v>0.83333333333333337</v>
      </c>
      <c r="D117" s="15" t="s">
        <v>14</v>
      </c>
      <c r="E117" s="14" t="s">
        <v>352</v>
      </c>
      <c r="F117" s="46" t="s">
        <v>363</v>
      </c>
      <c r="G117" s="46" t="s">
        <v>360</v>
      </c>
      <c r="H117" s="20">
        <v>6</v>
      </c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</row>
    <row r="118" spans="1:19" s="22" customFormat="1" hidden="1" x14ac:dyDescent="0.2">
      <c r="A118" s="15" t="s">
        <v>21</v>
      </c>
      <c r="B118" s="64">
        <v>0.75</v>
      </c>
      <c r="C118" s="45">
        <v>0.83333333333333337</v>
      </c>
      <c r="D118" s="15" t="s">
        <v>14</v>
      </c>
      <c r="E118" s="14" t="s">
        <v>352</v>
      </c>
      <c r="F118" s="46" t="s">
        <v>364</v>
      </c>
      <c r="G118" s="46" t="s">
        <v>365</v>
      </c>
      <c r="H118" s="20">
        <v>6</v>
      </c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</row>
    <row r="119" spans="1:19" s="22" customFormat="1" hidden="1" x14ac:dyDescent="0.2">
      <c r="A119" s="15" t="s">
        <v>21</v>
      </c>
      <c r="B119" s="64">
        <v>0.75</v>
      </c>
      <c r="C119" s="45">
        <v>0.83333333333333337</v>
      </c>
      <c r="D119" s="15" t="s">
        <v>14</v>
      </c>
      <c r="E119" s="14" t="s">
        <v>352</v>
      </c>
      <c r="F119" s="46" t="s">
        <v>366</v>
      </c>
      <c r="G119" s="46" t="s">
        <v>365</v>
      </c>
      <c r="H119" s="20">
        <v>7</v>
      </c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</row>
    <row r="120" spans="1:19" s="22" customFormat="1" hidden="1" x14ac:dyDescent="0.2">
      <c r="A120" s="15" t="s">
        <v>21</v>
      </c>
      <c r="B120" s="64">
        <v>0.75</v>
      </c>
      <c r="C120" s="45">
        <v>0.83333333333333337</v>
      </c>
      <c r="D120" s="15" t="s">
        <v>14</v>
      </c>
      <c r="E120" s="14" t="s">
        <v>352</v>
      </c>
      <c r="F120" s="46" t="s">
        <v>367</v>
      </c>
      <c r="G120" s="46" t="s">
        <v>365</v>
      </c>
      <c r="H120" s="20">
        <v>7</v>
      </c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</row>
    <row r="121" spans="1:19" s="43" customFormat="1" hidden="1" x14ac:dyDescent="0.2">
      <c r="A121" s="15" t="s">
        <v>21</v>
      </c>
      <c r="B121" s="44">
        <v>0.86111111111111116</v>
      </c>
      <c r="C121" s="45">
        <f>B121+TIME(0,H121,0)</f>
        <v>0.92013888888888895</v>
      </c>
      <c r="D121" s="55" t="s">
        <v>14</v>
      </c>
      <c r="E121" s="14" t="s">
        <v>240</v>
      </c>
      <c r="F121" s="54" t="s">
        <v>463</v>
      </c>
      <c r="G121" s="46" t="s">
        <v>464</v>
      </c>
      <c r="H121" s="20">
        <v>85</v>
      </c>
      <c r="I121" s="50"/>
      <c r="J121" s="50"/>
      <c r="K121" s="50"/>
      <c r="L121" s="47"/>
      <c r="M121" s="47"/>
      <c r="N121" s="47"/>
      <c r="O121" s="47"/>
      <c r="P121" s="47"/>
      <c r="Q121" s="47"/>
      <c r="R121" s="47"/>
      <c r="S121" s="47"/>
    </row>
    <row r="122" spans="1:19" s="21" customFormat="1" hidden="1" x14ac:dyDescent="0.2">
      <c r="A122" s="15" t="s">
        <v>21</v>
      </c>
      <c r="B122" s="44">
        <v>0.97222222222222221</v>
      </c>
      <c r="C122" s="45">
        <f>B122+TIME(0,H122,0)</f>
        <v>1.0444444444444445</v>
      </c>
      <c r="D122" s="55" t="s">
        <v>14</v>
      </c>
      <c r="E122" s="14" t="s">
        <v>240</v>
      </c>
      <c r="F122" s="16" t="s">
        <v>473</v>
      </c>
      <c r="G122" s="46" t="s">
        <v>474</v>
      </c>
      <c r="H122" s="20">
        <v>104</v>
      </c>
      <c r="I122" s="50"/>
      <c r="J122" s="50"/>
      <c r="K122" s="47"/>
      <c r="L122" s="47"/>
      <c r="M122" s="47"/>
      <c r="N122" s="47"/>
      <c r="O122" s="47"/>
      <c r="P122" s="47"/>
      <c r="Q122" s="47"/>
      <c r="R122" s="47"/>
      <c r="S122" s="47"/>
    </row>
    <row r="123" spans="1:19" s="1" customFormat="1" hidden="1" x14ac:dyDescent="0.2">
      <c r="A123" s="15" t="s">
        <v>21</v>
      </c>
      <c r="B123" s="44">
        <v>0.52083333333333337</v>
      </c>
      <c r="C123" s="45">
        <f t="shared" ref="C123:C136" si="6">B123+TIME(0,H123,0)</f>
        <v>0.52083333333333337</v>
      </c>
      <c r="D123" s="55" t="s">
        <v>15</v>
      </c>
      <c r="E123" s="14"/>
      <c r="F123" s="16"/>
      <c r="G123" s="46"/>
      <c r="H123" s="20"/>
      <c r="I123" s="47"/>
      <c r="J123" s="62"/>
      <c r="K123" s="62"/>
      <c r="L123" s="62"/>
      <c r="M123" s="62"/>
      <c r="N123" s="62"/>
      <c r="O123" s="62"/>
      <c r="P123" s="62"/>
      <c r="Q123" s="62"/>
      <c r="R123" s="62"/>
      <c r="S123" s="62"/>
    </row>
    <row r="124" spans="1:19" s="32" customFormat="1" hidden="1" x14ac:dyDescent="0.2">
      <c r="A124" s="15" t="s">
        <v>21</v>
      </c>
      <c r="B124" s="44">
        <v>0.61805555555555558</v>
      </c>
      <c r="C124" s="45">
        <f t="shared" si="6"/>
        <v>0.66736111111111118</v>
      </c>
      <c r="D124" s="48" t="s">
        <v>15</v>
      </c>
      <c r="E124" s="14" t="s">
        <v>615</v>
      </c>
      <c r="F124" s="16" t="s">
        <v>622</v>
      </c>
      <c r="G124" s="46" t="s">
        <v>615</v>
      </c>
      <c r="H124" s="20">
        <v>71</v>
      </c>
      <c r="I124" s="50"/>
      <c r="J124" s="53"/>
      <c r="K124" s="53"/>
      <c r="L124" s="53"/>
      <c r="M124" s="53"/>
      <c r="N124" s="53"/>
      <c r="O124" s="53"/>
      <c r="P124" s="53"/>
      <c r="Q124" s="53"/>
      <c r="R124" s="53"/>
      <c r="S124" s="53"/>
    </row>
    <row r="125" spans="1:19" s="1" customFormat="1" hidden="1" x14ac:dyDescent="0.2">
      <c r="A125" s="15" t="s">
        <v>21</v>
      </c>
      <c r="B125" s="44">
        <v>0.72916666666666663</v>
      </c>
      <c r="C125" s="45">
        <f t="shared" si="6"/>
        <v>0.79166666666666663</v>
      </c>
      <c r="D125" s="55" t="s">
        <v>15</v>
      </c>
      <c r="E125" s="14" t="s">
        <v>487</v>
      </c>
      <c r="F125" s="16" t="s">
        <v>492</v>
      </c>
      <c r="G125" s="46" t="s">
        <v>493</v>
      </c>
      <c r="H125" s="20">
        <v>90</v>
      </c>
      <c r="I125" s="47"/>
      <c r="J125" s="62"/>
      <c r="K125" s="62"/>
      <c r="L125" s="62"/>
      <c r="M125" s="62"/>
      <c r="N125" s="62"/>
      <c r="O125" s="62"/>
      <c r="P125" s="62"/>
      <c r="Q125" s="62"/>
      <c r="R125" s="62"/>
      <c r="S125" s="62"/>
    </row>
    <row r="126" spans="1:19" s="10" customFormat="1" hidden="1" x14ac:dyDescent="0.2">
      <c r="A126" s="15" t="s">
        <v>21</v>
      </c>
      <c r="B126" s="44">
        <v>0.84027777777777779</v>
      </c>
      <c r="C126" s="45">
        <f t="shared" si="6"/>
        <v>0.89236111111111116</v>
      </c>
      <c r="D126" s="48" t="s">
        <v>15</v>
      </c>
      <c r="E126" s="14" t="s">
        <v>240</v>
      </c>
      <c r="F126" s="16" t="s">
        <v>483</v>
      </c>
      <c r="G126" s="46" t="s">
        <v>484</v>
      </c>
      <c r="H126" s="20">
        <v>75</v>
      </c>
      <c r="I126" s="50"/>
      <c r="J126" s="53"/>
      <c r="K126" s="53"/>
      <c r="L126" s="53"/>
      <c r="M126" s="53"/>
      <c r="N126" s="53"/>
      <c r="O126" s="53"/>
      <c r="P126" s="53"/>
      <c r="Q126" s="53"/>
      <c r="R126" s="53"/>
      <c r="S126" s="53"/>
    </row>
    <row r="127" spans="1:19" s="1" customFormat="1" hidden="1" x14ac:dyDescent="0.2">
      <c r="A127" s="15" t="s">
        <v>21</v>
      </c>
      <c r="B127" s="44">
        <v>0.95138888888888884</v>
      </c>
      <c r="C127" s="45">
        <f t="shared" si="6"/>
        <v>1.0006944444444443</v>
      </c>
      <c r="D127" s="55" t="s">
        <v>15</v>
      </c>
      <c r="E127" s="14" t="s">
        <v>272</v>
      </c>
      <c r="F127" s="16" t="s">
        <v>282</v>
      </c>
      <c r="G127" s="46" t="s">
        <v>283</v>
      </c>
      <c r="H127" s="20">
        <v>71</v>
      </c>
      <c r="I127" s="47"/>
      <c r="J127" s="62"/>
      <c r="K127" s="62"/>
      <c r="L127" s="62"/>
      <c r="M127" s="62"/>
      <c r="N127" s="62"/>
      <c r="O127" s="62"/>
      <c r="P127" s="62"/>
      <c r="Q127" s="62"/>
      <c r="R127" s="62"/>
      <c r="S127" s="62"/>
    </row>
    <row r="128" spans="1:19" s="21" customFormat="1" hidden="1" x14ac:dyDescent="0.2">
      <c r="A128" s="15" t="s">
        <v>21</v>
      </c>
      <c r="B128" s="44">
        <v>0.4861111111111111</v>
      </c>
      <c r="C128" s="45">
        <f t="shared" si="6"/>
        <v>0.54652777777777772</v>
      </c>
      <c r="D128" s="55" t="s">
        <v>16</v>
      </c>
      <c r="E128" s="14" t="s">
        <v>487</v>
      </c>
      <c r="F128" s="16" t="s">
        <v>502</v>
      </c>
      <c r="G128" s="46" t="s">
        <v>503</v>
      </c>
      <c r="H128" s="20">
        <v>87</v>
      </c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</row>
    <row r="129" spans="1:19" s="21" customFormat="1" hidden="1" x14ac:dyDescent="0.2">
      <c r="A129" s="15" t="s">
        <v>21</v>
      </c>
      <c r="B129" s="44">
        <v>0.59722222222222221</v>
      </c>
      <c r="C129" s="45">
        <f t="shared" si="6"/>
        <v>0.64930555555555558</v>
      </c>
      <c r="D129" s="55" t="s">
        <v>16</v>
      </c>
      <c r="E129" s="14" t="s">
        <v>300</v>
      </c>
      <c r="F129" s="54" t="s">
        <v>315</v>
      </c>
      <c r="G129" s="46" t="s">
        <v>316</v>
      </c>
      <c r="H129" s="20">
        <v>75</v>
      </c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</row>
    <row r="130" spans="1:19" s="21" customFormat="1" hidden="1" x14ac:dyDescent="0.2">
      <c r="A130" s="15" t="s">
        <v>21</v>
      </c>
      <c r="B130" s="44">
        <v>0.70833333333333337</v>
      </c>
      <c r="C130" s="45">
        <f t="shared" si="6"/>
        <v>0.76041666666666674</v>
      </c>
      <c r="D130" s="55" t="s">
        <v>16</v>
      </c>
      <c r="E130" s="14" t="s">
        <v>512</v>
      </c>
      <c r="F130" s="56" t="s">
        <v>541</v>
      </c>
      <c r="G130" s="46" t="s">
        <v>542</v>
      </c>
      <c r="H130" s="20">
        <v>75</v>
      </c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</row>
    <row r="131" spans="1:19" s="21" customFormat="1" hidden="1" x14ac:dyDescent="0.2">
      <c r="A131" s="15" t="s">
        <v>21</v>
      </c>
      <c r="B131" s="44">
        <v>0.81944444444444453</v>
      </c>
      <c r="C131" s="45">
        <f t="shared" si="6"/>
        <v>0.87500000000000011</v>
      </c>
      <c r="D131" s="55" t="s">
        <v>16</v>
      </c>
      <c r="E131" s="14" t="s">
        <v>487</v>
      </c>
      <c r="F131" s="16" t="s">
        <v>488</v>
      </c>
      <c r="G131" s="46" t="s">
        <v>489</v>
      </c>
      <c r="H131" s="20">
        <v>80</v>
      </c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</row>
    <row r="132" spans="1:19" s="21" customFormat="1" hidden="1" x14ac:dyDescent="0.2">
      <c r="A132" s="15" t="s">
        <v>21</v>
      </c>
      <c r="B132" s="44">
        <v>0.93055555555555547</v>
      </c>
      <c r="C132" s="72">
        <f t="shared" si="6"/>
        <v>0.99583333333333324</v>
      </c>
      <c r="D132" s="55" t="s">
        <v>16</v>
      </c>
      <c r="E132" s="14" t="s">
        <v>300</v>
      </c>
      <c r="F132" s="16" t="s">
        <v>313</v>
      </c>
      <c r="G132" s="46" t="s">
        <v>314</v>
      </c>
      <c r="H132" s="20">
        <v>94</v>
      </c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</row>
    <row r="133" spans="1:19" s="21" customFormat="1" x14ac:dyDescent="0.2">
      <c r="A133" s="15" t="s">
        <v>911</v>
      </c>
      <c r="B133" s="44">
        <v>0.43055555555555558</v>
      </c>
      <c r="C133" s="45">
        <f t="shared" si="6"/>
        <v>0.49861111111111112</v>
      </c>
      <c r="D133" s="55" t="s">
        <v>17</v>
      </c>
      <c r="E133" s="14" t="s">
        <v>58</v>
      </c>
      <c r="F133" s="16" t="s">
        <v>75</v>
      </c>
      <c r="G133" s="46" t="s">
        <v>76</v>
      </c>
      <c r="H133" s="20">
        <v>98</v>
      </c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</row>
    <row r="134" spans="1:19" s="21" customFormat="1" hidden="1" x14ac:dyDescent="0.2">
      <c r="A134" s="15" t="s">
        <v>21</v>
      </c>
      <c r="B134" s="44">
        <v>0.58333333333333337</v>
      </c>
      <c r="C134" s="104">
        <f t="shared" si="6"/>
        <v>0.62569444444444444</v>
      </c>
      <c r="D134" s="15" t="s">
        <v>17</v>
      </c>
      <c r="E134" s="14" t="s">
        <v>272</v>
      </c>
      <c r="F134" s="54" t="s">
        <v>288</v>
      </c>
      <c r="G134" s="46" t="s">
        <v>289</v>
      </c>
      <c r="H134" s="20">
        <v>61</v>
      </c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</row>
    <row r="135" spans="1:19" s="21" customFormat="1" hidden="1" x14ac:dyDescent="0.2">
      <c r="A135" s="15" t="s">
        <v>21</v>
      </c>
      <c r="B135" s="44">
        <v>0.66666666666666663</v>
      </c>
      <c r="C135" s="45">
        <f t="shared" si="6"/>
        <v>0.73333333333333328</v>
      </c>
      <c r="D135" s="55" t="s">
        <v>17</v>
      </c>
      <c r="E135" s="14" t="s">
        <v>763</v>
      </c>
      <c r="F135" s="54" t="s">
        <v>770</v>
      </c>
      <c r="G135" s="46" t="s">
        <v>771</v>
      </c>
      <c r="H135" s="20">
        <v>96</v>
      </c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</row>
    <row r="136" spans="1:19" s="21" customFormat="1" hidden="1" x14ac:dyDescent="0.2">
      <c r="A136" s="15" t="s">
        <v>21</v>
      </c>
      <c r="B136" s="44">
        <v>0.88888888888888884</v>
      </c>
      <c r="C136" s="45">
        <f t="shared" si="6"/>
        <v>0.98263888888888884</v>
      </c>
      <c r="D136" s="55" t="s">
        <v>17</v>
      </c>
      <c r="E136" s="14" t="s">
        <v>512</v>
      </c>
      <c r="F136" s="56" t="s">
        <v>514</v>
      </c>
      <c r="G136" s="46" t="s">
        <v>515</v>
      </c>
      <c r="H136" s="20">
        <v>135</v>
      </c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</row>
    <row r="137" spans="1:19" s="21" customFormat="1" hidden="1" x14ac:dyDescent="0.2">
      <c r="A137" s="15" t="s">
        <v>21</v>
      </c>
      <c r="B137" s="44">
        <v>0.99930555555555556</v>
      </c>
      <c r="C137" s="45" t="e">
        <f>#REF!+TIME(0,H137,0)</f>
        <v>#REF!</v>
      </c>
      <c r="D137" s="55" t="s">
        <v>17</v>
      </c>
      <c r="E137" s="14" t="s">
        <v>512</v>
      </c>
      <c r="F137" s="56" t="s">
        <v>537</v>
      </c>
      <c r="G137" s="46" t="s">
        <v>538</v>
      </c>
      <c r="H137" s="20">
        <v>93</v>
      </c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</row>
    <row r="138" spans="1:19" s="21" customFormat="1" hidden="1" x14ac:dyDescent="0.2">
      <c r="A138" s="15" t="s">
        <v>21</v>
      </c>
      <c r="B138" s="44">
        <v>0.46527777777777773</v>
      </c>
      <c r="C138" s="45">
        <v>0.52013888888888882</v>
      </c>
      <c r="D138" s="55" t="s">
        <v>18</v>
      </c>
      <c r="E138" s="14" t="s">
        <v>185</v>
      </c>
      <c r="F138" s="16" t="s">
        <v>261</v>
      </c>
      <c r="G138" s="46" t="s">
        <v>262</v>
      </c>
      <c r="H138" s="20">
        <v>24</v>
      </c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</row>
    <row r="139" spans="1:19" s="22" customFormat="1" hidden="1" x14ac:dyDescent="0.2">
      <c r="A139" s="15" t="s">
        <v>21</v>
      </c>
      <c r="B139" s="44">
        <v>0.46527777777777773</v>
      </c>
      <c r="C139" s="45">
        <v>0.52013888888888882</v>
      </c>
      <c r="D139" s="55" t="s">
        <v>18</v>
      </c>
      <c r="E139" s="14" t="s">
        <v>185</v>
      </c>
      <c r="F139" s="16" t="s">
        <v>263</v>
      </c>
      <c r="G139" s="46" t="s">
        <v>49</v>
      </c>
      <c r="H139" s="20">
        <v>24</v>
      </c>
      <c r="I139" s="51"/>
      <c r="J139" s="52" t="s">
        <v>2</v>
      </c>
      <c r="K139" s="50"/>
      <c r="L139" s="50"/>
      <c r="M139" s="50"/>
      <c r="N139" s="50"/>
      <c r="O139" s="50"/>
      <c r="P139" s="50"/>
      <c r="Q139" s="50"/>
      <c r="R139" s="50"/>
      <c r="S139" s="50"/>
    </row>
    <row r="140" spans="1:19" s="22" customFormat="1" hidden="1" x14ac:dyDescent="0.2">
      <c r="A140" s="15" t="s">
        <v>21</v>
      </c>
      <c r="B140" s="44">
        <v>0.46527777777777773</v>
      </c>
      <c r="C140" s="72">
        <v>0.52013888888888882</v>
      </c>
      <c r="D140" s="55" t="s">
        <v>18</v>
      </c>
      <c r="E140" s="14" t="s">
        <v>185</v>
      </c>
      <c r="F140" s="16" t="s">
        <v>264</v>
      </c>
      <c r="G140" s="46" t="s">
        <v>265</v>
      </c>
      <c r="H140" s="20">
        <v>31</v>
      </c>
      <c r="I140" s="51"/>
      <c r="J140" s="52" t="s">
        <v>2</v>
      </c>
      <c r="K140" s="50"/>
      <c r="L140" s="50"/>
      <c r="M140" s="50"/>
      <c r="N140" s="50"/>
      <c r="O140" s="50"/>
      <c r="P140" s="50"/>
      <c r="Q140" s="50"/>
      <c r="R140" s="50"/>
      <c r="S140" s="50"/>
    </row>
    <row r="141" spans="1:19" s="21" customFormat="1" x14ac:dyDescent="0.2">
      <c r="A141" s="15" t="s">
        <v>911</v>
      </c>
      <c r="B141" s="44">
        <v>0.55555555555555558</v>
      </c>
      <c r="C141" s="45">
        <f>B141+TIME(0,H141,0)</f>
        <v>0.66805555555555562</v>
      </c>
      <c r="D141" s="55" t="s">
        <v>18</v>
      </c>
      <c r="E141" s="14" t="s">
        <v>58</v>
      </c>
      <c r="F141" s="54" t="s">
        <v>67</v>
      </c>
      <c r="G141" s="46" t="s">
        <v>68</v>
      </c>
      <c r="H141" s="20">
        <v>162</v>
      </c>
      <c r="I141" s="47"/>
      <c r="J141" s="47"/>
      <c r="K141" s="47"/>
      <c r="L141" s="47"/>
      <c r="M141" s="47"/>
      <c r="N141" s="47"/>
      <c r="O141" s="47"/>
      <c r="P141" s="47"/>
      <c r="Q141" s="47"/>
      <c r="R141" s="47"/>
      <c r="S141" s="47"/>
    </row>
    <row r="142" spans="1:19" s="21" customFormat="1" hidden="1" x14ac:dyDescent="0.2">
      <c r="A142" s="15" t="s">
        <v>21</v>
      </c>
      <c r="B142" s="44">
        <v>0.70138888888888884</v>
      </c>
      <c r="C142" s="104">
        <f>B142+TIME(0,H142,0)</f>
        <v>0.76666666666666661</v>
      </c>
      <c r="D142" s="55" t="s">
        <v>18</v>
      </c>
      <c r="E142" s="14" t="s">
        <v>487</v>
      </c>
      <c r="F142" s="16" t="s">
        <v>496</v>
      </c>
      <c r="G142" s="46" t="s">
        <v>497</v>
      </c>
      <c r="H142" s="20">
        <v>94</v>
      </c>
      <c r="I142" s="50"/>
      <c r="J142" s="50"/>
      <c r="K142" s="47"/>
      <c r="L142" s="47"/>
      <c r="M142" s="47"/>
      <c r="N142" s="47"/>
      <c r="O142" s="47"/>
      <c r="P142" s="47"/>
      <c r="Q142" s="47"/>
      <c r="R142" s="47"/>
      <c r="S142" s="47"/>
    </row>
    <row r="143" spans="1:19" s="21" customFormat="1" hidden="1" x14ac:dyDescent="0.2">
      <c r="A143" s="15" t="s">
        <v>21</v>
      </c>
      <c r="B143" s="44">
        <v>0.79861111111111116</v>
      </c>
      <c r="C143" s="45">
        <v>0.87083333333333324</v>
      </c>
      <c r="D143" s="55" t="s">
        <v>18</v>
      </c>
      <c r="E143" s="14" t="s">
        <v>300</v>
      </c>
      <c r="F143" s="54" t="s">
        <v>327</v>
      </c>
      <c r="G143" s="46" t="s">
        <v>328</v>
      </c>
      <c r="H143" s="20">
        <v>22</v>
      </c>
      <c r="I143" s="50"/>
      <c r="J143" s="50"/>
      <c r="K143" s="50"/>
      <c r="L143" s="47"/>
      <c r="M143" s="47"/>
      <c r="N143" s="47"/>
      <c r="O143" s="47"/>
      <c r="P143" s="47"/>
      <c r="Q143" s="47"/>
      <c r="R143" s="47"/>
      <c r="S143" s="47"/>
    </row>
    <row r="144" spans="1:19" s="22" customFormat="1" hidden="1" x14ac:dyDescent="0.2">
      <c r="A144" s="15" t="s">
        <v>21</v>
      </c>
      <c r="B144" s="44">
        <v>0.79861111111111116</v>
      </c>
      <c r="C144" s="45">
        <v>0.87083333333333324</v>
      </c>
      <c r="D144" s="55" t="s">
        <v>18</v>
      </c>
      <c r="E144" s="14" t="s">
        <v>512</v>
      </c>
      <c r="F144" s="16" t="s">
        <v>526</v>
      </c>
      <c r="G144" s="46" t="s">
        <v>527</v>
      </c>
      <c r="H144" s="20">
        <v>82</v>
      </c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</row>
    <row r="145" spans="1:19" s="21" customFormat="1" hidden="1" x14ac:dyDescent="0.2">
      <c r="A145" s="15" t="s">
        <v>21</v>
      </c>
      <c r="B145" s="44">
        <v>0.99930555555555556</v>
      </c>
      <c r="C145" s="45" t="e">
        <f>#REF!+TIME(0,H145,0)</f>
        <v>#REF!</v>
      </c>
      <c r="D145" s="55" t="s">
        <v>18</v>
      </c>
      <c r="E145" s="14" t="s">
        <v>512</v>
      </c>
      <c r="F145" s="54">
        <v>1974</v>
      </c>
      <c r="G145" s="46" t="s">
        <v>513</v>
      </c>
      <c r="H145" s="20">
        <v>82</v>
      </c>
      <c r="I145" s="47"/>
      <c r="J145" s="47"/>
      <c r="K145" s="47"/>
      <c r="L145" s="47"/>
      <c r="M145" s="47"/>
      <c r="N145" s="47"/>
      <c r="O145" s="47"/>
      <c r="P145" s="47"/>
      <c r="Q145" s="47"/>
      <c r="R145" s="47"/>
      <c r="S145" s="47"/>
    </row>
    <row r="146" spans="1:19" s="21" customFormat="1" hidden="1" x14ac:dyDescent="0.2">
      <c r="A146" s="15" t="s">
        <v>21</v>
      </c>
      <c r="B146" s="44">
        <v>0.625</v>
      </c>
      <c r="C146" s="45">
        <f t="shared" ref="C146:C154" si="7">B146+TIME(0,H146,0)</f>
        <v>0.69791666666666663</v>
      </c>
      <c r="D146" s="55" t="s">
        <v>11</v>
      </c>
      <c r="E146" s="14" t="s">
        <v>401</v>
      </c>
      <c r="F146" s="16" t="s">
        <v>457</v>
      </c>
      <c r="G146" s="46" t="s">
        <v>458</v>
      </c>
      <c r="H146" s="20">
        <v>105</v>
      </c>
      <c r="I146" s="50"/>
      <c r="J146" s="47"/>
      <c r="K146" s="47"/>
      <c r="L146" s="47"/>
      <c r="M146" s="47"/>
      <c r="N146" s="47"/>
      <c r="O146" s="47"/>
      <c r="P146" s="47"/>
      <c r="Q146" s="47"/>
      <c r="R146" s="47"/>
      <c r="S146" s="47"/>
    </row>
    <row r="147" spans="1:19" s="30" customFormat="1" hidden="1" x14ac:dyDescent="0.2">
      <c r="A147" s="15" t="s">
        <v>21</v>
      </c>
      <c r="B147" s="44">
        <v>0.73611111111111116</v>
      </c>
      <c r="C147" s="45">
        <f t="shared" si="7"/>
        <v>0.79305555555555562</v>
      </c>
      <c r="D147" s="55" t="s">
        <v>11</v>
      </c>
      <c r="E147" s="14" t="s">
        <v>185</v>
      </c>
      <c r="F147" s="16" t="s">
        <v>210</v>
      </c>
      <c r="G147" s="46" t="s">
        <v>211</v>
      </c>
      <c r="H147" s="20">
        <v>82</v>
      </c>
      <c r="I147" s="50"/>
      <c r="J147" s="47"/>
      <c r="K147" s="47"/>
      <c r="L147" s="47"/>
      <c r="M147" s="47"/>
      <c r="N147" s="47"/>
      <c r="O147" s="47"/>
      <c r="P147" s="47"/>
      <c r="Q147" s="47"/>
      <c r="R147" s="47"/>
      <c r="S147" s="47"/>
    </row>
    <row r="148" spans="1:19" s="21" customFormat="1" hidden="1" x14ac:dyDescent="0.2">
      <c r="A148" s="15" t="s">
        <v>21</v>
      </c>
      <c r="B148" s="44">
        <v>0.84722222222222221</v>
      </c>
      <c r="C148" s="45">
        <f t="shared" si="7"/>
        <v>0.88958333333333328</v>
      </c>
      <c r="D148" s="55" t="s">
        <v>11</v>
      </c>
      <c r="E148" s="14" t="s">
        <v>635</v>
      </c>
      <c r="F148" s="16" t="s">
        <v>637</v>
      </c>
      <c r="G148" s="46" t="s">
        <v>635</v>
      </c>
      <c r="H148" s="20">
        <v>61</v>
      </c>
      <c r="I148" s="47"/>
      <c r="J148" s="47"/>
      <c r="K148" s="47"/>
      <c r="L148" s="47"/>
      <c r="M148" s="47"/>
      <c r="N148" s="47"/>
      <c r="O148" s="47"/>
      <c r="P148" s="47"/>
      <c r="Q148" s="47"/>
      <c r="R148" s="47"/>
      <c r="S148" s="47"/>
    </row>
    <row r="149" spans="1:19" s="30" customFormat="1" hidden="1" x14ac:dyDescent="0.2">
      <c r="A149" s="15" t="s">
        <v>21</v>
      </c>
      <c r="B149" s="44">
        <v>0.95833333333333337</v>
      </c>
      <c r="C149" s="45">
        <f t="shared" si="7"/>
        <v>1.0208333333333335</v>
      </c>
      <c r="D149" s="55" t="s">
        <v>11</v>
      </c>
      <c r="E149" s="67" t="s">
        <v>337</v>
      </c>
      <c r="F149" s="16" t="s">
        <v>338</v>
      </c>
      <c r="G149" s="46" t="s">
        <v>339</v>
      </c>
      <c r="H149" s="20">
        <v>90</v>
      </c>
      <c r="I149" s="47"/>
      <c r="J149" s="47"/>
      <c r="K149" s="47"/>
      <c r="L149" s="47"/>
      <c r="M149" s="47"/>
      <c r="N149" s="47"/>
      <c r="O149" s="47"/>
      <c r="P149" s="47"/>
      <c r="Q149" s="47"/>
      <c r="R149" s="47"/>
      <c r="S149" s="47"/>
    </row>
    <row r="150" spans="1:19" s="21" customFormat="1" hidden="1" x14ac:dyDescent="0.2">
      <c r="A150" s="15" t="s">
        <v>21</v>
      </c>
      <c r="B150" s="44">
        <v>0.49305555555555558</v>
      </c>
      <c r="C150" s="45">
        <f t="shared" si="7"/>
        <v>0.54861111111111116</v>
      </c>
      <c r="D150" s="55" t="s">
        <v>12</v>
      </c>
      <c r="E150" s="14" t="s">
        <v>635</v>
      </c>
      <c r="F150" s="16" t="s">
        <v>638</v>
      </c>
      <c r="G150" s="46" t="s">
        <v>635</v>
      </c>
      <c r="H150" s="20">
        <v>80</v>
      </c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</row>
    <row r="151" spans="1:19" s="21" customFormat="1" hidden="1" x14ac:dyDescent="0.2">
      <c r="A151" s="15" t="s">
        <v>21</v>
      </c>
      <c r="B151" s="44">
        <v>0.60416666666666663</v>
      </c>
      <c r="C151" s="45">
        <f t="shared" si="7"/>
        <v>0.67222222222222217</v>
      </c>
      <c r="D151" s="55" t="s">
        <v>12</v>
      </c>
      <c r="E151" s="14" t="s">
        <v>300</v>
      </c>
      <c r="F151" s="54" t="s">
        <v>805</v>
      </c>
      <c r="G151" s="54" t="s">
        <v>806</v>
      </c>
      <c r="H151" s="20">
        <v>98</v>
      </c>
      <c r="I151" s="47"/>
      <c r="J151" s="47"/>
      <c r="K151" s="47"/>
      <c r="L151" s="47"/>
      <c r="M151" s="47"/>
      <c r="N151" s="47"/>
      <c r="O151" s="47"/>
      <c r="P151" s="47"/>
      <c r="Q151" s="47"/>
      <c r="R151" s="47"/>
      <c r="S151" s="47"/>
    </row>
    <row r="152" spans="1:19" s="21" customFormat="1" hidden="1" x14ac:dyDescent="0.2">
      <c r="A152" s="15" t="s">
        <v>21</v>
      </c>
      <c r="B152" s="44">
        <v>0.71527777777777779</v>
      </c>
      <c r="C152" s="45">
        <f t="shared" si="7"/>
        <v>0.77083333333333337</v>
      </c>
      <c r="D152" s="55" t="s">
        <v>12</v>
      </c>
      <c r="E152" s="14" t="s">
        <v>401</v>
      </c>
      <c r="F152" s="16" t="s">
        <v>453</v>
      </c>
      <c r="G152" s="46" t="s">
        <v>454</v>
      </c>
      <c r="H152" s="20">
        <v>80</v>
      </c>
      <c r="I152" s="47"/>
      <c r="J152" s="47"/>
      <c r="K152" s="47"/>
      <c r="L152" s="47"/>
      <c r="M152" s="47"/>
      <c r="N152" s="47"/>
      <c r="O152" s="47"/>
      <c r="P152" s="47"/>
      <c r="Q152" s="47"/>
      <c r="R152" s="47"/>
      <c r="S152" s="47"/>
    </row>
    <row r="153" spans="1:19" s="21" customFormat="1" hidden="1" x14ac:dyDescent="0.2">
      <c r="A153" s="15" t="s">
        <v>21</v>
      </c>
      <c r="B153" s="44">
        <v>0.82638888888888884</v>
      </c>
      <c r="C153" s="45">
        <f t="shared" si="7"/>
        <v>0.90347222222222223</v>
      </c>
      <c r="D153" s="51" t="s">
        <v>12</v>
      </c>
      <c r="E153" s="14" t="s">
        <v>630</v>
      </c>
      <c r="F153" s="16" t="s">
        <v>633</v>
      </c>
      <c r="G153" s="46" t="s">
        <v>630</v>
      </c>
      <c r="H153" s="20">
        <v>111</v>
      </c>
      <c r="I153" s="47"/>
      <c r="J153" s="47"/>
      <c r="K153" s="47"/>
      <c r="L153" s="47"/>
      <c r="M153" s="47"/>
      <c r="N153" s="47"/>
      <c r="O153" s="47"/>
      <c r="P153" s="47"/>
      <c r="Q153" s="47"/>
      <c r="R153" s="47"/>
      <c r="S153" s="47"/>
    </row>
    <row r="154" spans="1:19" s="21" customFormat="1" hidden="1" x14ac:dyDescent="0.2">
      <c r="A154" s="15" t="s">
        <v>21</v>
      </c>
      <c r="B154" s="44">
        <v>0.9375</v>
      </c>
      <c r="C154" s="45">
        <f t="shared" si="7"/>
        <v>0.98750000000000004</v>
      </c>
      <c r="D154" s="51" t="s">
        <v>12</v>
      </c>
      <c r="E154" s="14" t="s">
        <v>300</v>
      </c>
      <c r="F154" s="54" t="s">
        <v>305</v>
      </c>
      <c r="G154" s="46" t="s">
        <v>306</v>
      </c>
      <c r="H154" s="20">
        <v>72</v>
      </c>
      <c r="I154" s="47"/>
      <c r="J154" s="47"/>
      <c r="K154" s="47"/>
      <c r="L154" s="47"/>
      <c r="M154" s="47"/>
      <c r="N154" s="47"/>
      <c r="O154" s="47"/>
      <c r="P154" s="47"/>
      <c r="Q154" s="47"/>
      <c r="R154" s="47"/>
      <c r="S154" s="47"/>
    </row>
    <row r="155" spans="1:19" s="21" customFormat="1" hidden="1" x14ac:dyDescent="0.2">
      <c r="A155" s="15" t="s">
        <v>21</v>
      </c>
      <c r="B155" s="44">
        <v>0.99930555555555556</v>
      </c>
      <c r="C155" s="45" t="e">
        <f>#REF!+TIME(0,H155,0)</f>
        <v>#REF!</v>
      </c>
      <c r="D155" s="51" t="s">
        <v>12</v>
      </c>
      <c r="E155" s="14" t="s">
        <v>774</v>
      </c>
      <c r="F155" s="54" t="s">
        <v>785</v>
      </c>
      <c r="G155" s="46" t="s">
        <v>786</v>
      </c>
      <c r="H155" s="20">
        <v>102</v>
      </c>
      <c r="I155" s="47"/>
      <c r="J155" s="47"/>
      <c r="K155" s="47"/>
      <c r="L155" s="47"/>
      <c r="M155" s="47"/>
      <c r="N155" s="47"/>
      <c r="O155" s="47"/>
      <c r="P155" s="47"/>
      <c r="Q155" s="47"/>
      <c r="R155" s="47"/>
      <c r="S155" s="47"/>
    </row>
    <row r="156" spans="1:19" s="22" customFormat="1" hidden="1" x14ac:dyDescent="0.2">
      <c r="A156" s="15" t="s">
        <v>21</v>
      </c>
      <c r="B156" s="44">
        <v>0.53472222222222221</v>
      </c>
      <c r="C156" s="45">
        <f>B156+TIME(0,H156,0)</f>
        <v>0.61180555555555549</v>
      </c>
      <c r="D156" s="55" t="s">
        <v>13</v>
      </c>
      <c r="E156" s="14" t="s">
        <v>562</v>
      </c>
      <c r="F156" s="16" t="s">
        <v>567</v>
      </c>
      <c r="G156" s="46" t="s">
        <v>568</v>
      </c>
      <c r="H156" s="20">
        <v>111</v>
      </c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</row>
    <row r="157" spans="1:19" s="22" customFormat="1" hidden="1" x14ac:dyDescent="0.2">
      <c r="A157" s="15" t="s">
        <v>21</v>
      </c>
      <c r="B157" s="44">
        <v>0.64583333333333337</v>
      </c>
      <c r="C157" s="45">
        <f>B157+TIME(0,H157,0)</f>
        <v>0.68472222222222223</v>
      </c>
      <c r="D157" s="51" t="s">
        <v>13</v>
      </c>
      <c r="E157" s="14" t="s">
        <v>615</v>
      </c>
      <c r="F157" s="16" t="s">
        <v>617</v>
      </c>
      <c r="G157" s="46" t="s">
        <v>615</v>
      </c>
      <c r="H157" s="20">
        <v>56</v>
      </c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</row>
    <row r="158" spans="1:19" s="22" customFormat="1" hidden="1" x14ac:dyDescent="0.2">
      <c r="A158" s="15" t="s">
        <v>21</v>
      </c>
      <c r="B158" s="44">
        <v>0.75694444444444453</v>
      </c>
      <c r="C158" s="45">
        <f>B158+TIME(0,H158,0)</f>
        <v>0.8090277777777779</v>
      </c>
      <c r="D158" s="51" t="s">
        <v>13</v>
      </c>
      <c r="E158" s="14" t="s">
        <v>615</v>
      </c>
      <c r="F158" s="16" t="s">
        <v>618</v>
      </c>
      <c r="G158" s="46" t="s">
        <v>615</v>
      </c>
      <c r="H158" s="20">
        <v>75</v>
      </c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</row>
    <row r="159" spans="1:19" s="22" customFormat="1" hidden="1" x14ac:dyDescent="0.2">
      <c r="A159" s="15" t="s">
        <v>21</v>
      </c>
      <c r="B159" s="44">
        <v>0.86805555555555547</v>
      </c>
      <c r="C159" s="45">
        <f>B159+TIME(0,H159,0)</f>
        <v>1.0083333333333333</v>
      </c>
      <c r="D159" s="55" t="s">
        <v>13</v>
      </c>
      <c r="E159" s="14" t="s">
        <v>774</v>
      </c>
      <c r="F159" s="54" t="s">
        <v>775</v>
      </c>
      <c r="G159" s="46" t="s">
        <v>776</v>
      </c>
      <c r="H159" s="20">
        <v>202</v>
      </c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</row>
    <row r="160" spans="1:19" s="11" customFormat="1" hidden="1" x14ac:dyDescent="0.2">
      <c r="A160" s="15" t="s">
        <v>22</v>
      </c>
      <c r="B160" s="61"/>
      <c r="C160" s="70"/>
      <c r="D160" s="48"/>
      <c r="E160" s="14"/>
      <c r="F160" s="15"/>
      <c r="G160" s="16"/>
      <c r="H160" s="20"/>
      <c r="I160" s="47"/>
      <c r="J160" s="62"/>
      <c r="K160" s="62"/>
      <c r="L160" s="62"/>
      <c r="M160" s="62"/>
      <c r="N160" s="62"/>
      <c r="O160" s="62"/>
      <c r="P160" s="62"/>
      <c r="Q160" s="62"/>
      <c r="R160" s="62"/>
      <c r="S160" s="62"/>
    </row>
    <row r="161" spans="1:19" s="21" customFormat="1" x14ac:dyDescent="0.2">
      <c r="A161" s="15" t="s">
        <v>912</v>
      </c>
      <c r="B161" s="44">
        <v>0.375</v>
      </c>
      <c r="C161" s="45">
        <f>B161+TIME(0,H161,0)</f>
        <v>0.43541666666666667</v>
      </c>
      <c r="D161" s="48" t="s">
        <v>9</v>
      </c>
      <c r="E161" s="14" t="s">
        <v>33</v>
      </c>
      <c r="F161" s="54" t="s">
        <v>36</v>
      </c>
      <c r="G161" s="46" t="s">
        <v>37</v>
      </c>
      <c r="H161" s="20">
        <v>87</v>
      </c>
      <c r="I161" s="47"/>
      <c r="J161" s="47"/>
      <c r="K161" s="47"/>
      <c r="L161" s="47"/>
      <c r="M161" s="47"/>
      <c r="N161" s="47"/>
      <c r="O161" s="47"/>
      <c r="P161" s="47"/>
      <c r="Q161" s="47"/>
      <c r="R161" s="47"/>
      <c r="S161" s="47"/>
    </row>
    <row r="162" spans="1:19" s="21" customFormat="1" hidden="1" x14ac:dyDescent="0.2">
      <c r="A162" s="15" t="s">
        <v>22</v>
      </c>
      <c r="B162" s="64">
        <v>0.66666666666666663</v>
      </c>
      <c r="C162" s="104">
        <f>B162+TIME(0,H162,0)</f>
        <v>0.71527777777777779</v>
      </c>
      <c r="D162" s="15" t="s">
        <v>32</v>
      </c>
      <c r="E162" s="14" t="s">
        <v>763</v>
      </c>
      <c r="F162" s="54" t="s">
        <v>764</v>
      </c>
      <c r="G162" s="46" t="s">
        <v>765</v>
      </c>
      <c r="H162" s="68">
        <v>70</v>
      </c>
      <c r="I162" s="47"/>
      <c r="J162" s="47"/>
      <c r="K162" s="47"/>
      <c r="L162" s="47"/>
      <c r="M162" s="47"/>
      <c r="N162" s="47"/>
      <c r="O162" s="47"/>
      <c r="P162" s="47"/>
      <c r="Q162" s="47"/>
      <c r="R162" s="47"/>
      <c r="S162" s="47"/>
    </row>
    <row r="163" spans="1:19" s="22" customFormat="1" hidden="1" x14ac:dyDescent="0.2">
      <c r="A163" s="15" t="s">
        <v>22</v>
      </c>
      <c r="B163" s="64">
        <v>0.85416666666666663</v>
      </c>
      <c r="C163" s="45">
        <f>B163+TIME(0,H163,0)</f>
        <v>0.95833333333333326</v>
      </c>
      <c r="D163" s="15" t="s">
        <v>32</v>
      </c>
      <c r="E163" s="14" t="s">
        <v>663</v>
      </c>
      <c r="F163" s="54" t="s">
        <v>664</v>
      </c>
      <c r="G163" s="46" t="s">
        <v>665</v>
      </c>
      <c r="H163" s="20">
        <v>150</v>
      </c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</row>
    <row r="164" spans="1:19" s="22" customFormat="1" hidden="1" x14ac:dyDescent="0.2">
      <c r="A164" s="15" t="s">
        <v>22</v>
      </c>
      <c r="B164" s="44">
        <v>0.47916666666666669</v>
      </c>
      <c r="C164" s="45">
        <v>0.52847222222222223</v>
      </c>
      <c r="D164" s="48" t="s">
        <v>30</v>
      </c>
      <c r="E164" s="14" t="s">
        <v>562</v>
      </c>
      <c r="F164" s="16" t="s">
        <v>571</v>
      </c>
      <c r="G164" s="46" t="s">
        <v>572</v>
      </c>
      <c r="H164" s="20">
        <v>13</v>
      </c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</row>
    <row r="165" spans="1:19" s="22" customFormat="1" hidden="1" x14ac:dyDescent="0.2">
      <c r="A165" s="15" t="s">
        <v>22</v>
      </c>
      <c r="B165" s="44">
        <v>0.47916666666666669</v>
      </c>
      <c r="C165" s="45">
        <v>0.52847222222222223</v>
      </c>
      <c r="D165" s="48" t="s">
        <v>30</v>
      </c>
      <c r="E165" s="14" t="s">
        <v>562</v>
      </c>
      <c r="F165" s="16" t="s">
        <v>569</v>
      </c>
      <c r="G165" s="46" t="s">
        <v>570</v>
      </c>
      <c r="H165" s="20">
        <v>8</v>
      </c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</row>
    <row r="166" spans="1:19" s="22" customFormat="1" hidden="1" x14ac:dyDescent="0.2">
      <c r="A166" s="15" t="s">
        <v>22</v>
      </c>
      <c r="B166" s="44">
        <v>0.47916666666666669</v>
      </c>
      <c r="C166" s="45">
        <v>0.52847222222222223</v>
      </c>
      <c r="D166" s="48" t="s">
        <v>30</v>
      </c>
      <c r="E166" s="14" t="s">
        <v>562</v>
      </c>
      <c r="F166" s="16" t="s">
        <v>573</v>
      </c>
      <c r="G166" s="46" t="s">
        <v>574</v>
      </c>
      <c r="H166" s="20">
        <v>50</v>
      </c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</row>
    <row r="167" spans="1:19" s="22" customFormat="1" hidden="1" x14ac:dyDescent="0.2">
      <c r="A167" s="15" t="s">
        <v>22</v>
      </c>
      <c r="B167" s="44">
        <v>0.59722222222222221</v>
      </c>
      <c r="C167" s="45">
        <f>B167+TIME(0,H167,0)</f>
        <v>0.63749999999999996</v>
      </c>
      <c r="D167" s="48" t="s">
        <v>30</v>
      </c>
      <c r="E167" s="14" t="s">
        <v>512</v>
      </c>
      <c r="F167" s="56" t="s">
        <v>545</v>
      </c>
      <c r="G167" s="46" t="s">
        <v>546</v>
      </c>
      <c r="H167" s="20">
        <v>58</v>
      </c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</row>
    <row r="168" spans="1:19" s="22" customFormat="1" hidden="1" x14ac:dyDescent="0.2">
      <c r="A168" s="15" t="s">
        <v>22</v>
      </c>
      <c r="B168" s="44">
        <v>0.71527777777777779</v>
      </c>
      <c r="C168" s="45">
        <f>B168+TIME(0,H168,0)</f>
        <v>0.74652777777777779</v>
      </c>
      <c r="D168" s="48" t="s">
        <v>30</v>
      </c>
      <c r="E168" s="14" t="s">
        <v>731</v>
      </c>
      <c r="F168" s="54" t="s">
        <v>732</v>
      </c>
      <c r="G168" s="46" t="s">
        <v>733</v>
      </c>
      <c r="H168" s="20">
        <v>45</v>
      </c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</row>
    <row r="169" spans="1:19" s="31" customFormat="1" hidden="1" x14ac:dyDescent="0.2">
      <c r="A169" s="15" t="s">
        <v>22</v>
      </c>
      <c r="B169" s="44">
        <v>0.83333333333333337</v>
      </c>
      <c r="C169" s="45">
        <f>B169+TIME(0,H169,0)</f>
        <v>0.875</v>
      </c>
      <c r="D169" s="48" t="s">
        <v>30</v>
      </c>
      <c r="E169" s="14" t="s">
        <v>300</v>
      </c>
      <c r="F169" s="54" t="s">
        <v>307</v>
      </c>
      <c r="G169" s="46" t="s">
        <v>308</v>
      </c>
      <c r="H169" s="20">
        <v>60</v>
      </c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</row>
    <row r="170" spans="1:19" s="31" customFormat="1" hidden="1" x14ac:dyDescent="0.2">
      <c r="A170" s="15" t="s">
        <v>22</v>
      </c>
      <c r="B170" s="44">
        <v>0.95138888888888884</v>
      </c>
      <c r="C170" s="45">
        <f>B170+TIME(0,H170,0)</f>
        <v>1.0215277777777778</v>
      </c>
      <c r="D170" s="48" t="s">
        <v>30</v>
      </c>
      <c r="E170" s="14" t="s">
        <v>185</v>
      </c>
      <c r="F170" s="16" t="s">
        <v>194</v>
      </c>
      <c r="G170" s="46" t="s">
        <v>195</v>
      </c>
      <c r="H170" s="20">
        <v>101</v>
      </c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</row>
    <row r="171" spans="1:19" s="22" customFormat="1" hidden="1" x14ac:dyDescent="0.2">
      <c r="A171" s="15" t="s">
        <v>22</v>
      </c>
      <c r="B171" s="44">
        <v>0.46527777777777773</v>
      </c>
      <c r="C171" s="45">
        <v>0.52916666666666667</v>
      </c>
      <c r="D171" s="48" t="s">
        <v>31</v>
      </c>
      <c r="E171" s="14" t="s">
        <v>185</v>
      </c>
      <c r="F171" s="16" t="s">
        <v>238</v>
      </c>
      <c r="G171" s="46" t="s">
        <v>239</v>
      </c>
      <c r="H171" s="20">
        <v>16</v>
      </c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</row>
    <row r="172" spans="1:19" s="22" customFormat="1" hidden="1" x14ac:dyDescent="0.2">
      <c r="A172" s="15" t="s">
        <v>22</v>
      </c>
      <c r="B172" s="44">
        <v>0.46527777777777773</v>
      </c>
      <c r="C172" s="45">
        <v>0.52916666666666667</v>
      </c>
      <c r="D172" s="48" t="s">
        <v>31</v>
      </c>
      <c r="E172" s="14" t="s">
        <v>240</v>
      </c>
      <c r="F172" s="16" t="s">
        <v>241</v>
      </c>
      <c r="G172" s="46" t="s">
        <v>242</v>
      </c>
      <c r="H172" s="20">
        <v>76</v>
      </c>
      <c r="I172" s="51"/>
      <c r="J172" s="52" t="s">
        <v>2</v>
      </c>
      <c r="K172" s="50"/>
      <c r="L172" s="50"/>
      <c r="M172" s="50"/>
      <c r="N172" s="50"/>
      <c r="O172" s="50"/>
      <c r="P172" s="50"/>
      <c r="Q172" s="50"/>
      <c r="R172" s="50"/>
      <c r="S172" s="50"/>
    </row>
    <row r="173" spans="1:19" s="22" customFormat="1" hidden="1" x14ac:dyDescent="0.2">
      <c r="A173" s="15" t="s">
        <v>22</v>
      </c>
      <c r="B173" s="44">
        <v>0.58333333333333337</v>
      </c>
      <c r="C173" s="45">
        <f>B173+TIME(0,H173,0)</f>
        <v>0.64583333333333337</v>
      </c>
      <c r="D173" s="48" t="s">
        <v>31</v>
      </c>
      <c r="E173" s="14" t="s">
        <v>300</v>
      </c>
      <c r="F173" s="54" t="s">
        <v>311</v>
      </c>
      <c r="G173" s="46" t="s">
        <v>312</v>
      </c>
      <c r="H173" s="20">
        <v>90</v>
      </c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</row>
    <row r="174" spans="1:19" s="22" customFormat="1" hidden="1" x14ac:dyDescent="0.2">
      <c r="A174" s="15" t="s">
        <v>22</v>
      </c>
      <c r="B174" s="44">
        <v>0.70138888888888884</v>
      </c>
      <c r="C174" s="45">
        <f>B174+TIME(0,H174,0)</f>
        <v>0.77361111111111103</v>
      </c>
      <c r="D174" s="48" t="s">
        <v>31</v>
      </c>
      <c r="E174" s="14" t="s">
        <v>793</v>
      </c>
      <c r="F174" s="16" t="s">
        <v>794</v>
      </c>
      <c r="G174" s="46" t="s">
        <v>733</v>
      </c>
      <c r="H174" s="20">
        <v>104</v>
      </c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</row>
    <row r="175" spans="1:19" s="22" customFormat="1" hidden="1" x14ac:dyDescent="0.2">
      <c r="A175" s="15" t="s">
        <v>22</v>
      </c>
      <c r="B175" s="44">
        <v>0.81944444444444453</v>
      </c>
      <c r="C175" s="45">
        <f>B175+TIME(0,H175,0)</f>
        <v>0.88541666666666674</v>
      </c>
      <c r="D175" s="48" t="s">
        <v>31</v>
      </c>
      <c r="E175" s="14" t="s">
        <v>272</v>
      </c>
      <c r="F175" s="16" t="s">
        <v>298</v>
      </c>
      <c r="G175" s="46" t="s">
        <v>299</v>
      </c>
      <c r="H175" s="20">
        <v>95</v>
      </c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</row>
    <row r="176" spans="1:19" s="42" customFormat="1" hidden="1" x14ac:dyDescent="0.2">
      <c r="A176" s="15" t="s">
        <v>22</v>
      </c>
      <c r="B176" s="44">
        <v>0.9375</v>
      </c>
      <c r="C176" s="45">
        <f>B176+TIME(0,H176,0)</f>
        <v>0.99444444444444446</v>
      </c>
      <c r="D176" s="48" t="s">
        <v>31</v>
      </c>
      <c r="E176" s="14" t="s">
        <v>185</v>
      </c>
      <c r="F176" s="16" t="s">
        <v>212</v>
      </c>
      <c r="G176" s="46" t="s">
        <v>213</v>
      </c>
      <c r="H176" s="20">
        <v>82</v>
      </c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</row>
    <row r="177" spans="1:19" s="22" customFormat="1" hidden="1" x14ac:dyDescent="0.2">
      <c r="A177" s="15" t="s">
        <v>22</v>
      </c>
      <c r="B177" s="44">
        <v>0.44444444444444442</v>
      </c>
      <c r="C177" s="45">
        <f>B177+TIME(0,H177,0)</f>
        <v>0.49305555555555552</v>
      </c>
      <c r="D177" s="48" t="s">
        <v>875</v>
      </c>
      <c r="E177" s="14" t="s">
        <v>660</v>
      </c>
      <c r="F177" s="16" t="s">
        <v>660</v>
      </c>
      <c r="G177" s="46" t="s">
        <v>662</v>
      </c>
      <c r="H177" s="20">
        <v>70</v>
      </c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</row>
    <row r="178" spans="1:19" s="22" customFormat="1" hidden="1" x14ac:dyDescent="0.2">
      <c r="A178" s="15" t="s">
        <v>22</v>
      </c>
      <c r="B178" s="44">
        <v>0.5625</v>
      </c>
      <c r="C178" s="45">
        <v>0.60416666666666663</v>
      </c>
      <c r="D178" s="48" t="s">
        <v>875</v>
      </c>
      <c r="E178" s="14" t="s">
        <v>401</v>
      </c>
      <c r="F178" s="63" t="s">
        <v>402</v>
      </c>
      <c r="G178" s="46" t="s">
        <v>403</v>
      </c>
      <c r="H178" s="69">
        <v>1</v>
      </c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</row>
    <row r="179" spans="1:19" s="22" customFormat="1" ht="14.25" hidden="1" customHeight="1" x14ac:dyDescent="0.2">
      <c r="A179" s="15" t="s">
        <v>22</v>
      </c>
      <c r="B179" s="44">
        <v>0.5625</v>
      </c>
      <c r="C179" s="45">
        <v>0.60416666666666663</v>
      </c>
      <c r="D179" s="48" t="s">
        <v>875</v>
      </c>
      <c r="E179" s="14" t="s">
        <v>401</v>
      </c>
      <c r="F179" s="63" t="s">
        <v>404</v>
      </c>
      <c r="G179" s="46" t="s">
        <v>405</v>
      </c>
      <c r="H179" s="69">
        <v>4</v>
      </c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</row>
    <row r="180" spans="1:19" s="22" customFormat="1" ht="14.25" hidden="1" customHeight="1" x14ac:dyDescent="0.2">
      <c r="A180" s="15" t="s">
        <v>22</v>
      </c>
      <c r="B180" s="44">
        <v>0.5625</v>
      </c>
      <c r="C180" s="45">
        <v>0.60416666666666663</v>
      </c>
      <c r="D180" s="48" t="s">
        <v>875</v>
      </c>
      <c r="E180" s="14" t="s">
        <v>401</v>
      </c>
      <c r="F180" s="63" t="s">
        <v>406</v>
      </c>
      <c r="G180" s="46" t="s">
        <v>407</v>
      </c>
      <c r="H180" s="69">
        <v>15</v>
      </c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</row>
    <row r="181" spans="1:19" s="22" customFormat="1" ht="14.25" hidden="1" customHeight="1" x14ac:dyDescent="0.2">
      <c r="A181" s="15" t="s">
        <v>22</v>
      </c>
      <c r="B181" s="44">
        <v>0.5625</v>
      </c>
      <c r="C181" s="45">
        <v>0.60416666666666663</v>
      </c>
      <c r="D181" s="48" t="s">
        <v>875</v>
      </c>
      <c r="E181" s="14" t="s">
        <v>401</v>
      </c>
      <c r="F181" s="63" t="s">
        <v>408</v>
      </c>
      <c r="G181" s="46" t="s">
        <v>409</v>
      </c>
      <c r="H181" s="69">
        <v>4</v>
      </c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</row>
    <row r="182" spans="1:19" s="22" customFormat="1" ht="14.25" hidden="1" customHeight="1" x14ac:dyDescent="0.2">
      <c r="A182" s="15" t="s">
        <v>22</v>
      </c>
      <c r="B182" s="44">
        <v>0.5625</v>
      </c>
      <c r="C182" s="45">
        <v>0.60416666666666663</v>
      </c>
      <c r="D182" s="48" t="s">
        <v>875</v>
      </c>
      <c r="E182" s="14" t="s">
        <v>401</v>
      </c>
      <c r="F182" s="63" t="s">
        <v>410</v>
      </c>
      <c r="G182" s="46" t="s">
        <v>411</v>
      </c>
      <c r="H182" s="69">
        <v>3</v>
      </c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</row>
    <row r="183" spans="1:19" s="22" customFormat="1" ht="14.25" hidden="1" customHeight="1" x14ac:dyDescent="0.2">
      <c r="A183" s="15" t="s">
        <v>22</v>
      </c>
      <c r="B183" s="44">
        <v>0.5625</v>
      </c>
      <c r="C183" s="45">
        <v>0.60416666666666663</v>
      </c>
      <c r="D183" s="48" t="s">
        <v>875</v>
      </c>
      <c r="E183" s="14" t="s">
        <v>401</v>
      </c>
      <c r="F183" s="63" t="s">
        <v>412</v>
      </c>
      <c r="G183" s="46" t="s">
        <v>413</v>
      </c>
      <c r="H183" s="69">
        <v>4</v>
      </c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</row>
    <row r="184" spans="1:19" s="22" customFormat="1" ht="14.25" hidden="1" customHeight="1" x14ac:dyDescent="0.2">
      <c r="A184" s="15" t="s">
        <v>22</v>
      </c>
      <c r="B184" s="44">
        <v>0.5625</v>
      </c>
      <c r="C184" s="45">
        <v>0.60416666666666663</v>
      </c>
      <c r="D184" s="48" t="s">
        <v>875</v>
      </c>
      <c r="E184" s="14" t="s">
        <v>401</v>
      </c>
      <c r="F184" s="63" t="s">
        <v>414</v>
      </c>
      <c r="G184" s="46" t="s">
        <v>415</v>
      </c>
      <c r="H184" s="69">
        <v>4</v>
      </c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</row>
    <row r="185" spans="1:19" s="22" customFormat="1" ht="14.25" hidden="1" customHeight="1" x14ac:dyDescent="0.2">
      <c r="A185" s="15" t="s">
        <v>22</v>
      </c>
      <c r="B185" s="44">
        <v>0.5625</v>
      </c>
      <c r="C185" s="45">
        <v>0.60416666666666663</v>
      </c>
      <c r="D185" s="48" t="s">
        <v>875</v>
      </c>
      <c r="E185" s="14" t="s">
        <v>401</v>
      </c>
      <c r="F185" s="63" t="s">
        <v>416</v>
      </c>
      <c r="G185" s="46" t="s">
        <v>417</v>
      </c>
      <c r="H185" s="69">
        <v>2</v>
      </c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</row>
    <row r="186" spans="1:19" s="22" customFormat="1" ht="14.25" hidden="1" customHeight="1" x14ac:dyDescent="0.2">
      <c r="A186" s="15" t="s">
        <v>22</v>
      </c>
      <c r="B186" s="44">
        <v>0.5625</v>
      </c>
      <c r="C186" s="45">
        <v>0.60416666666666663</v>
      </c>
      <c r="D186" s="48" t="s">
        <v>875</v>
      </c>
      <c r="E186" s="14" t="s">
        <v>401</v>
      </c>
      <c r="F186" s="63" t="s">
        <v>418</v>
      </c>
      <c r="G186" s="46" t="s">
        <v>419</v>
      </c>
      <c r="H186" s="69">
        <v>4</v>
      </c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</row>
    <row r="187" spans="1:19" s="22" customFormat="1" ht="14.25" hidden="1" customHeight="1" x14ac:dyDescent="0.2">
      <c r="A187" s="15" t="s">
        <v>22</v>
      </c>
      <c r="B187" s="44">
        <v>0.5625</v>
      </c>
      <c r="C187" s="45">
        <v>0.60416666666666663</v>
      </c>
      <c r="D187" s="48" t="s">
        <v>875</v>
      </c>
      <c r="E187" s="14" t="s">
        <v>401</v>
      </c>
      <c r="F187" s="63" t="s">
        <v>420</v>
      </c>
      <c r="G187" s="46" t="s">
        <v>421</v>
      </c>
      <c r="H187" s="69">
        <v>5</v>
      </c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</row>
    <row r="188" spans="1:19" s="22" customFormat="1" ht="14.25" hidden="1" customHeight="1" x14ac:dyDescent="0.2">
      <c r="A188" s="15" t="s">
        <v>22</v>
      </c>
      <c r="B188" s="44">
        <v>0.5625</v>
      </c>
      <c r="C188" s="45">
        <v>0.60416666666666663</v>
      </c>
      <c r="D188" s="48" t="s">
        <v>875</v>
      </c>
      <c r="E188" s="14" t="s">
        <v>401</v>
      </c>
      <c r="F188" s="63" t="s">
        <v>422</v>
      </c>
      <c r="G188" s="46" t="s">
        <v>423</v>
      </c>
      <c r="H188" s="69">
        <v>5</v>
      </c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</row>
    <row r="189" spans="1:19" s="22" customFormat="1" ht="14.25" hidden="1" customHeight="1" x14ac:dyDescent="0.2">
      <c r="A189" s="15" t="s">
        <v>22</v>
      </c>
      <c r="B189" s="44">
        <v>0.5625</v>
      </c>
      <c r="C189" s="45">
        <v>0.60416666666666663</v>
      </c>
      <c r="D189" s="48" t="s">
        <v>875</v>
      </c>
      <c r="E189" s="14" t="s">
        <v>401</v>
      </c>
      <c r="F189" s="63" t="s">
        <v>424</v>
      </c>
      <c r="G189" s="46" t="s">
        <v>425</v>
      </c>
      <c r="H189" s="69">
        <v>6</v>
      </c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</row>
    <row r="190" spans="1:19" s="22" customFormat="1" ht="14.25" hidden="1" customHeight="1" x14ac:dyDescent="0.2">
      <c r="A190" s="15" t="s">
        <v>22</v>
      </c>
      <c r="B190" s="44">
        <v>0.5625</v>
      </c>
      <c r="C190" s="45">
        <v>0.60416666666666663</v>
      </c>
      <c r="D190" s="48" t="s">
        <v>875</v>
      </c>
      <c r="E190" s="14" t="s">
        <v>401</v>
      </c>
      <c r="F190" s="63" t="s">
        <v>426</v>
      </c>
      <c r="G190" s="46" t="s">
        <v>427</v>
      </c>
      <c r="H190" s="69">
        <v>1</v>
      </c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</row>
    <row r="191" spans="1:19" s="22" customFormat="1" ht="14.25" hidden="1" customHeight="1" x14ac:dyDescent="0.2">
      <c r="A191" s="15" t="s">
        <v>22</v>
      </c>
      <c r="B191" s="44">
        <v>0.5625</v>
      </c>
      <c r="C191" s="45">
        <v>0.60416666666666663</v>
      </c>
      <c r="D191" s="48" t="s">
        <v>875</v>
      </c>
      <c r="E191" s="14" t="s">
        <v>401</v>
      </c>
      <c r="F191" s="63" t="s">
        <v>428</v>
      </c>
      <c r="G191" s="46" t="s">
        <v>427</v>
      </c>
      <c r="H191" s="69">
        <v>2</v>
      </c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</row>
    <row r="192" spans="1:19" s="22" customFormat="1" hidden="1" x14ac:dyDescent="0.2">
      <c r="A192" s="15" t="s">
        <v>22</v>
      </c>
      <c r="B192" s="44">
        <v>0.79861111111111116</v>
      </c>
      <c r="C192" s="45">
        <v>0.85277777777777775</v>
      </c>
      <c r="D192" s="48" t="s">
        <v>875</v>
      </c>
      <c r="E192" s="14" t="s">
        <v>401</v>
      </c>
      <c r="F192" s="56" t="s">
        <v>443</v>
      </c>
      <c r="G192" s="46" t="s">
        <v>444</v>
      </c>
      <c r="H192" s="20">
        <v>5</v>
      </c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</row>
    <row r="193" spans="1:19" s="22" customFormat="1" hidden="1" x14ac:dyDescent="0.2">
      <c r="A193" s="15" t="s">
        <v>22</v>
      </c>
      <c r="B193" s="44">
        <v>0.79861111111111116</v>
      </c>
      <c r="C193" s="45">
        <v>0.85277777777777775</v>
      </c>
      <c r="D193" s="48" t="s">
        <v>875</v>
      </c>
      <c r="E193" s="14" t="s">
        <v>401</v>
      </c>
      <c r="F193" s="56" t="s">
        <v>447</v>
      </c>
      <c r="G193" s="46" t="s">
        <v>448</v>
      </c>
      <c r="H193" s="20">
        <v>6</v>
      </c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</row>
    <row r="194" spans="1:19" s="22" customFormat="1" hidden="1" x14ac:dyDescent="0.2">
      <c r="A194" s="15" t="s">
        <v>22</v>
      </c>
      <c r="B194" s="44">
        <v>0.79861111111111116</v>
      </c>
      <c r="C194" s="45">
        <v>0.85277777777777775</v>
      </c>
      <c r="D194" s="48" t="s">
        <v>875</v>
      </c>
      <c r="E194" s="14" t="s">
        <v>401</v>
      </c>
      <c r="F194" s="56" t="s">
        <v>441</v>
      </c>
      <c r="G194" s="46" t="s">
        <v>442</v>
      </c>
      <c r="H194" s="20">
        <v>8</v>
      </c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</row>
    <row r="195" spans="1:19" s="22" customFormat="1" hidden="1" x14ac:dyDescent="0.2">
      <c r="A195" s="15" t="s">
        <v>22</v>
      </c>
      <c r="B195" s="44">
        <v>0.79861111111111116</v>
      </c>
      <c r="C195" s="45">
        <v>0.85277777777777775</v>
      </c>
      <c r="D195" s="48" t="s">
        <v>875</v>
      </c>
      <c r="E195" s="14" t="s">
        <v>401</v>
      </c>
      <c r="F195" s="56" t="s">
        <v>429</v>
      </c>
      <c r="G195" s="46" t="s">
        <v>430</v>
      </c>
      <c r="H195" s="20">
        <v>6</v>
      </c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</row>
    <row r="196" spans="1:19" s="22" customFormat="1" hidden="1" x14ac:dyDescent="0.2">
      <c r="A196" s="15" t="s">
        <v>22</v>
      </c>
      <c r="B196" s="44">
        <v>0.79861111111111116</v>
      </c>
      <c r="C196" s="45">
        <v>0.85277777777777775</v>
      </c>
      <c r="D196" s="48" t="s">
        <v>875</v>
      </c>
      <c r="E196" s="14" t="s">
        <v>401</v>
      </c>
      <c r="F196" s="56" t="s">
        <v>433</v>
      </c>
      <c r="G196" s="46" t="s">
        <v>434</v>
      </c>
      <c r="H196" s="20">
        <v>9</v>
      </c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</row>
    <row r="197" spans="1:19" s="22" customFormat="1" hidden="1" x14ac:dyDescent="0.2">
      <c r="A197" s="15" t="s">
        <v>22</v>
      </c>
      <c r="B197" s="44">
        <v>0.79861111111111116</v>
      </c>
      <c r="C197" s="45">
        <v>0.85277777777777775</v>
      </c>
      <c r="D197" s="48" t="s">
        <v>875</v>
      </c>
      <c r="E197" s="14" t="s">
        <v>401</v>
      </c>
      <c r="F197" s="56" t="s">
        <v>435</v>
      </c>
      <c r="G197" s="46" t="s">
        <v>436</v>
      </c>
      <c r="H197" s="20">
        <v>6</v>
      </c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</row>
    <row r="198" spans="1:19" s="22" customFormat="1" hidden="1" x14ac:dyDescent="0.2">
      <c r="A198" s="15" t="s">
        <v>22</v>
      </c>
      <c r="B198" s="44">
        <v>0.79861111111111116</v>
      </c>
      <c r="C198" s="45">
        <v>0.85277777777777775</v>
      </c>
      <c r="D198" s="48" t="s">
        <v>875</v>
      </c>
      <c r="E198" s="14" t="s">
        <v>401</v>
      </c>
      <c r="F198" s="56" t="s">
        <v>431</v>
      </c>
      <c r="G198" s="46" t="s">
        <v>432</v>
      </c>
      <c r="H198" s="20">
        <v>8</v>
      </c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</row>
    <row r="199" spans="1:19" s="22" customFormat="1" hidden="1" x14ac:dyDescent="0.2">
      <c r="A199" s="15" t="s">
        <v>22</v>
      </c>
      <c r="B199" s="44">
        <v>0.79861111111111116</v>
      </c>
      <c r="C199" s="45">
        <v>0.85277777777777775</v>
      </c>
      <c r="D199" s="48" t="s">
        <v>875</v>
      </c>
      <c r="E199" s="14" t="s">
        <v>401</v>
      </c>
      <c r="F199" s="56" t="s">
        <v>437</v>
      </c>
      <c r="G199" s="46" t="s">
        <v>438</v>
      </c>
      <c r="H199" s="20">
        <v>8</v>
      </c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</row>
    <row r="200" spans="1:19" s="22" customFormat="1" hidden="1" x14ac:dyDescent="0.2">
      <c r="A200" s="15" t="s">
        <v>22</v>
      </c>
      <c r="B200" s="44">
        <v>0.79861111111111116</v>
      </c>
      <c r="C200" s="45">
        <v>0.85277777777777775</v>
      </c>
      <c r="D200" s="48" t="s">
        <v>875</v>
      </c>
      <c r="E200" s="14" t="s">
        <v>401</v>
      </c>
      <c r="F200" s="56" t="s">
        <v>445</v>
      </c>
      <c r="G200" s="46" t="s">
        <v>446</v>
      </c>
      <c r="H200" s="20">
        <v>10</v>
      </c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</row>
    <row r="201" spans="1:19" s="22" customFormat="1" hidden="1" x14ac:dyDescent="0.2">
      <c r="A201" s="15" t="s">
        <v>22</v>
      </c>
      <c r="B201" s="44">
        <v>0.79861111111111116</v>
      </c>
      <c r="C201" s="45">
        <v>0.85277777777777775</v>
      </c>
      <c r="D201" s="48" t="s">
        <v>875</v>
      </c>
      <c r="E201" s="14" t="s">
        <v>401</v>
      </c>
      <c r="F201" s="56" t="s">
        <v>439</v>
      </c>
      <c r="G201" s="46" t="s">
        <v>440</v>
      </c>
      <c r="H201" s="20">
        <v>12</v>
      </c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</row>
    <row r="202" spans="1:19" s="22" customFormat="1" hidden="1" x14ac:dyDescent="0.2">
      <c r="A202" s="15" t="s">
        <v>22</v>
      </c>
      <c r="B202" s="44">
        <v>0.91666666666666663</v>
      </c>
      <c r="C202" s="72">
        <f t="shared" ref="C202:C212" si="8">B202+TIME(0,H202,0)</f>
        <v>0.97222222222222221</v>
      </c>
      <c r="D202" s="48" t="s">
        <v>875</v>
      </c>
      <c r="E202" s="14" t="s">
        <v>512</v>
      </c>
      <c r="F202" s="16" t="s">
        <v>520</v>
      </c>
      <c r="G202" s="46" t="s">
        <v>521</v>
      </c>
      <c r="H202" s="20">
        <v>80</v>
      </c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</row>
    <row r="203" spans="1:19" s="22" customFormat="1" x14ac:dyDescent="0.2">
      <c r="A203" s="15" t="s">
        <v>912</v>
      </c>
      <c r="B203" s="44">
        <v>0.43055555555555558</v>
      </c>
      <c r="C203" s="45">
        <f t="shared" si="8"/>
        <v>0.48819444444444449</v>
      </c>
      <c r="D203" s="48" t="s">
        <v>871</v>
      </c>
      <c r="E203" s="14" t="s">
        <v>98</v>
      </c>
      <c r="F203" s="54" t="s">
        <v>119</v>
      </c>
      <c r="G203" s="46" t="s">
        <v>120</v>
      </c>
      <c r="H203" s="20">
        <v>83</v>
      </c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</row>
    <row r="204" spans="1:19" s="22" customFormat="1" x14ac:dyDescent="0.2">
      <c r="A204" s="15" t="s">
        <v>912</v>
      </c>
      <c r="B204" s="44">
        <v>0.54861111111111105</v>
      </c>
      <c r="C204" s="45">
        <f t="shared" si="8"/>
        <v>0.60277777777777775</v>
      </c>
      <c r="D204" s="48" t="s">
        <v>871</v>
      </c>
      <c r="E204" s="14" t="s">
        <v>98</v>
      </c>
      <c r="F204" s="54" t="s">
        <v>111</v>
      </c>
      <c r="G204" s="46" t="s">
        <v>112</v>
      </c>
      <c r="H204" s="20">
        <v>78</v>
      </c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</row>
    <row r="205" spans="1:19" s="22" customFormat="1" ht="12.75" hidden="1" customHeight="1" x14ac:dyDescent="0.2">
      <c r="A205" s="15" t="s">
        <v>22</v>
      </c>
      <c r="B205" s="44">
        <v>0.60416666666666663</v>
      </c>
      <c r="C205" s="104">
        <f t="shared" si="8"/>
        <v>0.64861111111111103</v>
      </c>
      <c r="D205" s="15" t="s">
        <v>19</v>
      </c>
      <c r="E205" s="14" t="s">
        <v>738</v>
      </c>
      <c r="F205" s="54" t="s">
        <v>759</v>
      </c>
      <c r="G205" s="46" t="s">
        <v>758</v>
      </c>
      <c r="H205" s="20">
        <v>64</v>
      </c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</row>
    <row r="206" spans="1:19" s="22" customFormat="1" ht="12.75" hidden="1" customHeight="1" x14ac:dyDescent="0.2">
      <c r="A206" s="15" t="s">
        <v>22</v>
      </c>
      <c r="B206" s="44">
        <v>0.70833333333333337</v>
      </c>
      <c r="C206" s="45">
        <f t="shared" si="8"/>
        <v>0.76736111111111116</v>
      </c>
      <c r="D206" s="15" t="s">
        <v>19</v>
      </c>
      <c r="E206" s="14" t="s">
        <v>691</v>
      </c>
      <c r="F206" s="54" t="s">
        <v>702</v>
      </c>
      <c r="G206" s="46" t="s">
        <v>703</v>
      </c>
      <c r="H206" s="20">
        <v>85</v>
      </c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</row>
    <row r="207" spans="1:19" s="22" customFormat="1" hidden="1" x14ac:dyDescent="0.2">
      <c r="A207" s="15" t="s">
        <v>22</v>
      </c>
      <c r="B207" s="44">
        <v>0.8125</v>
      </c>
      <c r="C207" s="45">
        <f t="shared" si="8"/>
        <v>0.88055555555555554</v>
      </c>
      <c r="D207" s="15" t="s">
        <v>19</v>
      </c>
      <c r="E207" s="14" t="s">
        <v>691</v>
      </c>
      <c r="F207" s="54" t="s">
        <v>704</v>
      </c>
      <c r="G207" s="46" t="s">
        <v>705</v>
      </c>
      <c r="H207" s="20">
        <v>98</v>
      </c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</row>
    <row r="208" spans="1:19" s="21" customFormat="1" hidden="1" x14ac:dyDescent="0.2">
      <c r="A208" s="15" t="s">
        <v>22</v>
      </c>
      <c r="B208" s="44">
        <v>0.65972222222222221</v>
      </c>
      <c r="C208" s="45">
        <f t="shared" si="8"/>
        <v>0.73263888888888884</v>
      </c>
      <c r="D208" s="55" t="s">
        <v>10</v>
      </c>
      <c r="E208" s="14" t="s">
        <v>630</v>
      </c>
      <c r="F208" s="16" t="s">
        <v>634</v>
      </c>
      <c r="G208" s="46" t="s">
        <v>630</v>
      </c>
      <c r="H208" s="20">
        <v>105</v>
      </c>
      <c r="I208" s="47"/>
      <c r="J208" s="47"/>
      <c r="K208" s="47"/>
      <c r="L208" s="47"/>
      <c r="M208" s="47"/>
      <c r="N208" s="47"/>
      <c r="O208" s="47"/>
      <c r="P208" s="47"/>
      <c r="Q208" s="47"/>
      <c r="R208" s="47"/>
      <c r="S208" s="47"/>
    </row>
    <row r="209" spans="1:19" s="21" customFormat="1" hidden="1" x14ac:dyDescent="0.2">
      <c r="A209" s="15" t="s">
        <v>22</v>
      </c>
      <c r="B209" s="44">
        <v>0.77083333333333337</v>
      </c>
      <c r="C209" s="45">
        <f t="shared" si="8"/>
        <v>0.85208333333333341</v>
      </c>
      <c r="D209" s="55" t="s">
        <v>10</v>
      </c>
      <c r="E209" s="14" t="s">
        <v>512</v>
      </c>
      <c r="F209" s="56" t="s">
        <v>531</v>
      </c>
      <c r="G209" s="46" t="s">
        <v>532</v>
      </c>
      <c r="H209" s="20">
        <v>117</v>
      </c>
      <c r="I209" s="47"/>
      <c r="J209" s="47"/>
      <c r="K209" s="47"/>
      <c r="L209" s="47"/>
      <c r="M209" s="47"/>
      <c r="N209" s="47"/>
      <c r="O209" s="47"/>
      <c r="P209" s="47"/>
      <c r="Q209" s="47"/>
      <c r="R209" s="47"/>
      <c r="S209" s="47"/>
    </row>
    <row r="210" spans="1:19" s="21" customFormat="1" hidden="1" x14ac:dyDescent="0.2">
      <c r="A210" s="15" t="s">
        <v>22</v>
      </c>
      <c r="B210" s="44">
        <v>0.88194444444444453</v>
      </c>
      <c r="C210" s="45">
        <f t="shared" si="8"/>
        <v>0.94652777777777786</v>
      </c>
      <c r="D210" s="15" t="s">
        <v>10</v>
      </c>
      <c r="E210" s="14" t="s">
        <v>185</v>
      </c>
      <c r="F210" s="54" t="s">
        <v>226</v>
      </c>
      <c r="G210" s="46" t="s">
        <v>227</v>
      </c>
      <c r="H210" s="20">
        <v>93</v>
      </c>
      <c r="I210" s="47"/>
      <c r="J210" s="47"/>
      <c r="K210" s="47"/>
      <c r="L210" s="47"/>
      <c r="M210" s="47"/>
      <c r="N210" s="47"/>
      <c r="O210" s="47"/>
      <c r="P210" s="47"/>
      <c r="Q210" s="47"/>
      <c r="R210" s="47"/>
      <c r="S210" s="47"/>
    </row>
    <row r="211" spans="1:19" s="21" customFormat="1" hidden="1" x14ac:dyDescent="0.2">
      <c r="A211" s="15" t="s">
        <v>22</v>
      </c>
      <c r="B211" s="44">
        <v>0.99930555555555556</v>
      </c>
      <c r="C211" s="45" t="e">
        <f>#REF!+TIME(0,H211,0)</f>
        <v>#REF!</v>
      </c>
      <c r="D211" s="55" t="s">
        <v>10</v>
      </c>
      <c r="E211" s="14" t="s">
        <v>512</v>
      </c>
      <c r="F211" s="56" t="s">
        <v>528</v>
      </c>
      <c r="G211" s="46" t="s">
        <v>229</v>
      </c>
      <c r="H211" s="20">
        <v>108</v>
      </c>
      <c r="I211" s="47"/>
      <c r="J211" s="47"/>
      <c r="K211" s="47"/>
      <c r="L211" s="47"/>
      <c r="M211" s="47"/>
      <c r="N211" s="47"/>
      <c r="O211" s="47"/>
      <c r="P211" s="47"/>
      <c r="Q211" s="47"/>
      <c r="R211" s="47"/>
      <c r="S211" s="47"/>
    </row>
    <row r="212" spans="1:19" s="21" customFormat="1" hidden="1" x14ac:dyDescent="0.2">
      <c r="A212" s="15" t="s">
        <v>22</v>
      </c>
      <c r="B212" s="44">
        <v>0.52083333333333337</v>
      </c>
      <c r="C212" s="45">
        <f t="shared" si="8"/>
        <v>0.71319444444444446</v>
      </c>
      <c r="D212" s="55" t="s">
        <v>14</v>
      </c>
      <c r="E212" s="14" t="s">
        <v>562</v>
      </c>
      <c r="F212" s="16" t="s">
        <v>588</v>
      </c>
      <c r="G212" s="46" t="s">
        <v>589</v>
      </c>
      <c r="H212" s="20">
        <v>277</v>
      </c>
      <c r="I212" s="47"/>
      <c r="J212" s="47"/>
      <c r="K212" s="47"/>
      <c r="L212" s="47"/>
      <c r="M212" s="47"/>
      <c r="N212" s="47"/>
      <c r="O212" s="47"/>
      <c r="P212" s="47"/>
      <c r="Q212" s="47"/>
      <c r="R212" s="47"/>
      <c r="S212" s="47"/>
    </row>
    <row r="213" spans="1:19" s="22" customFormat="1" hidden="1" x14ac:dyDescent="0.2">
      <c r="A213" s="15" t="s">
        <v>22</v>
      </c>
      <c r="B213" s="64">
        <v>0.75</v>
      </c>
      <c r="C213" s="64">
        <v>0.83333333333333337</v>
      </c>
      <c r="D213" s="15" t="s">
        <v>14</v>
      </c>
      <c r="E213" s="14" t="s">
        <v>352</v>
      </c>
      <c r="F213" s="46" t="s">
        <v>395</v>
      </c>
      <c r="G213" s="46" t="s">
        <v>396</v>
      </c>
      <c r="H213" s="20">
        <v>5</v>
      </c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</row>
    <row r="214" spans="1:19" s="22" customFormat="1" hidden="1" x14ac:dyDescent="0.2">
      <c r="A214" s="15" t="s">
        <v>22</v>
      </c>
      <c r="B214" s="64">
        <v>0.75</v>
      </c>
      <c r="C214" s="64">
        <v>0.83333333333333337</v>
      </c>
      <c r="D214" s="15" t="s">
        <v>14</v>
      </c>
      <c r="E214" s="14" t="s">
        <v>352</v>
      </c>
      <c r="F214" s="46" t="s">
        <v>397</v>
      </c>
      <c r="G214" s="46" t="s">
        <v>396</v>
      </c>
      <c r="H214" s="20">
        <v>3</v>
      </c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</row>
    <row r="215" spans="1:19" s="22" customFormat="1" hidden="1" x14ac:dyDescent="0.2">
      <c r="A215" s="15" t="s">
        <v>22</v>
      </c>
      <c r="B215" s="64">
        <v>0.75</v>
      </c>
      <c r="C215" s="64">
        <v>0.83333333333333337</v>
      </c>
      <c r="D215" s="15" t="s">
        <v>14</v>
      </c>
      <c r="E215" s="14" t="s">
        <v>352</v>
      </c>
      <c r="F215" s="46" t="s">
        <v>398</v>
      </c>
      <c r="G215" s="46" t="s">
        <v>396</v>
      </c>
      <c r="H215" s="20">
        <v>20</v>
      </c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</row>
    <row r="216" spans="1:19" s="22" customFormat="1" hidden="1" x14ac:dyDescent="0.2">
      <c r="A216" s="15" t="s">
        <v>22</v>
      </c>
      <c r="B216" s="64">
        <v>0.75</v>
      </c>
      <c r="C216" s="64">
        <v>0.83333333333333337</v>
      </c>
      <c r="D216" s="15" t="s">
        <v>14</v>
      </c>
      <c r="E216" s="14" t="s">
        <v>352</v>
      </c>
      <c r="F216" s="46" t="s">
        <v>399</v>
      </c>
      <c r="G216" s="46" t="s">
        <v>396</v>
      </c>
      <c r="H216" s="20">
        <v>3</v>
      </c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</row>
    <row r="217" spans="1:19" s="22" customFormat="1" hidden="1" x14ac:dyDescent="0.2">
      <c r="A217" s="15" t="s">
        <v>22</v>
      </c>
      <c r="B217" s="64">
        <v>0.75</v>
      </c>
      <c r="C217" s="64">
        <v>0.83333333333333337</v>
      </c>
      <c r="D217" s="15" t="s">
        <v>14</v>
      </c>
      <c r="E217" s="14" t="s">
        <v>352</v>
      </c>
      <c r="F217" s="46" t="s">
        <v>400</v>
      </c>
      <c r="G217" s="46" t="s">
        <v>396</v>
      </c>
      <c r="H217" s="20">
        <v>22</v>
      </c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</row>
    <row r="218" spans="1:19" s="21" customFormat="1" hidden="1" x14ac:dyDescent="0.2">
      <c r="A218" s="15" t="s">
        <v>22</v>
      </c>
      <c r="B218" s="44">
        <v>0.86111111111111116</v>
      </c>
      <c r="C218" s="45">
        <v>0.91805555555555562</v>
      </c>
      <c r="D218" s="55" t="s">
        <v>14</v>
      </c>
      <c r="E218" s="14" t="s">
        <v>562</v>
      </c>
      <c r="F218" s="16" t="s">
        <v>609</v>
      </c>
      <c r="G218" s="46" t="s">
        <v>610</v>
      </c>
      <c r="H218" s="20">
        <v>22</v>
      </c>
      <c r="I218" s="50"/>
      <c r="J218" s="47"/>
      <c r="K218" s="47"/>
      <c r="L218" s="47"/>
      <c r="M218" s="47"/>
      <c r="N218" s="47"/>
      <c r="O218" s="47"/>
      <c r="P218" s="47"/>
      <c r="Q218" s="47"/>
      <c r="R218" s="47"/>
      <c r="S218" s="47"/>
    </row>
    <row r="219" spans="1:19" s="21" customFormat="1" hidden="1" x14ac:dyDescent="0.2">
      <c r="A219" s="15" t="s">
        <v>22</v>
      </c>
      <c r="B219" s="44">
        <v>0.86111111111111116</v>
      </c>
      <c r="C219" s="45">
        <v>0.91805555555555562</v>
      </c>
      <c r="D219" s="55" t="s">
        <v>14</v>
      </c>
      <c r="E219" s="14" t="s">
        <v>562</v>
      </c>
      <c r="F219" s="16" t="s">
        <v>586</v>
      </c>
      <c r="G219" s="46" t="s">
        <v>587</v>
      </c>
      <c r="H219" s="20">
        <v>60</v>
      </c>
      <c r="I219" s="47"/>
      <c r="J219" s="47"/>
      <c r="K219" s="47"/>
      <c r="L219" s="47"/>
      <c r="M219" s="47"/>
      <c r="N219" s="47"/>
      <c r="O219" s="47"/>
      <c r="P219" s="47"/>
      <c r="Q219" s="47"/>
      <c r="R219" s="47"/>
      <c r="S219" s="47"/>
    </row>
    <row r="220" spans="1:19" s="42" customFormat="1" hidden="1" x14ac:dyDescent="0.2">
      <c r="A220" s="15" t="s">
        <v>22</v>
      </c>
      <c r="B220" s="44">
        <v>0.97222222222222221</v>
      </c>
      <c r="C220" s="45">
        <f t="shared" ref="C220:C222" si="9">B220+TIME(0,H220,0)</f>
        <v>1.03125</v>
      </c>
      <c r="D220" s="55" t="s">
        <v>14</v>
      </c>
      <c r="E220" s="14" t="s">
        <v>240</v>
      </c>
      <c r="F220" s="54" t="s">
        <v>463</v>
      </c>
      <c r="G220" s="46" t="s">
        <v>464</v>
      </c>
      <c r="H220" s="20">
        <v>85</v>
      </c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</row>
    <row r="221" spans="1:19" s="21" customFormat="1" hidden="1" x14ac:dyDescent="0.2">
      <c r="A221" s="15" t="s">
        <v>22</v>
      </c>
      <c r="B221" s="44">
        <v>0.50694444444444442</v>
      </c>
      <c r="C221" s="45">
        <f t="shared" si="9"/>
        <v>0.55625000000000002</v>
      </c>
      <c r="D221" s="55" t="s">
        <v>15</v>
      </c>
      <c r="E221" s="14" t="s">
        <v>272</v>
      </c>
      <c r="F221" s="16" t="s">
        <v>282</v>
      </c>
      <c r="G221" s="46" t="s">
        <v>283</v>
      </c>
      <c r="H221" s="20">
        <v>71</v>
      </c>
      <c r="I221" s="50"/>
      <c r="J221" s="50"/>
      <c r="K221" s="47"/>
      <c r="L221" s="47"/>
      <c r="M221" s="47"/>
      <c r="N221" s="47"/>
      <c r="O221" s="47"/>
      <c r="P221" s="47"/>
      <c r="Q221" s="47"/>
      <c r="R221" s="47"/>
      <c r="S221" s="47"/>
    </row>
    <row r="222" spans="1:19" s="22" customFormat="1" hidden="1" x14ac:dyDescent="0.2">
      <c r="A222" s="15" t="s">
        <v>22</v>
      </c>
      <c r="B222" s="44">
        <v>0.61805555555555558</v>
      </c>
      <c r="C222" s="45">
        <f t="shared" si="9"/>
        <v>0.67013888888888895</v>
      </c>
      <c r="D222" s="48" t="s">
        <v>15</v>
      </c>
      <c r="E222" s="14" t="s">
        <v>240</v>
      </c>
      <c r="F222" s="16" t="s">
        <v>483</v>
      </c>
      <c r="G222" s="46" t="s">
        <v>484</v>
      </c>
      <c r="H222" s="20">
        <v>75</v>
      </c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</row>
    <row r="223" spans="1:19" s="21" customFormat="1" hidden="1" x14ac:dyDescent="0.2">
      <c r="A223" s="15" t="s">
        <v>22</v>
      </c>
      <c r="B223" s="44">
        <v>0.72916666666666663</v>
      </c>
      <c r="C223" s="45">
        <v>0.79305555555555562</v>
      </c>
      <c r="D223" s="55" t="s">
        <v>15</v>
      </c>
      <c r="E223" s="14" t="s">
        <v>487</v>
      </c>
      <c r="F223" s="16" t="s">
        <v>506</v>
      </c>
      <c r="G223" s="46" t="s">
        <v>507</v>
      </c>
      <c r="H223" s="20">
        <v>18</v>
      </c>
      <c r="I223" s="47"/>
      <c r="J223" s="47"/>
      <c r="K223" s="47"/>
      <c r="L223" s="47"/>
      <c r="M223" s="47"/>
      <c r="N223" s="47"/>
      <c r="O223" s="47"/>
      <c r="P223" s="47"/>
      <c r="Q223" s="47"/>
      <c r="R223" s="47"/>
      <c r="S223" s="47"/>
    </row>
    <row r="224" spans="1:19" s="22" customFormat="1" hidden="1" x14ac:dyDescent="0.2">
      <c r="A224" s="15" t="s">
        <v>22</v>
      </c>
      <c r="B224" s="44">
        <v>0.72916666666666663</v>
      </c>
      <c r="C224" s="45">
        <v>0.79305555555555562</v>
      </c>
      <c r="D224" s="55" t="s">
        <v>15</v>
      </c>
      <c r="E224" s="14" t="s">
        <v>487</v>
      </c>
      <c r="F224" s="16" t="s">
        <v>508</v>
      </c>
      <c r="G224" s="46" t="s">
        <v>509</v>
      </c>
      <c r="H224" s="20">
        <v>29</v>
      </c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</row>
    <row r="225" spans="1:19" s="22" customFormat="1" hidden="1" x14ac:dyDescent="0.2">
      <c r="A225" s="15" t="s">
        <v>22</v>
      </c>
      <c r="B225" s="44">
        <v>0.72916666666666663</v>
      </c>
      <c r="C225" s="45">
        <v>0.79305555555555562</v>
      </c>
      <c r="D225" s="55" t="s">
        <v>15</v>
      </c>
      <c r="E225" s="14" t="s">
        <v>487</v>
      </c>
      <c r="F225" s="16" t="s">
        <v>510</v>
      </c>
      <c r="G225" s="46" t="s">
        <v>511</v>
      </c>
      <c r="H225" s="20">
        <v>45</v>
      </c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</row>
    <row r="226" spans="1:19" s="22" customFormat="1" hidden="1" x14ac:dyDescent="0.2">
      <c r="A226" s="15" t="s">
        <v>22</v>
      </c>
      <c r="B226" s="44">
        <v>0.84027777777777779</v>
      </c>
      <c r="C226" s="45">
        <f t="shared" ref="C226:C240" si="10">B226+TIME(0,H226,0)</f>
        <v>0.8930555555555556</v>
      </c>
      <c r="D226" s="48" t="s">
        <v>15</v>
      </c>
      <c r="E226" s="14" t="s">
        <v>615</v>
      </c>
      <c r="F226" s="16" t="s">
        <v>619</v>
      </c>
      <c r="G226" s="46" t="s">
        <v>615</v>
      </c>
      <c r="H226" s="20">
        <v>76</v>
      </c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</row>
    <row r="227" spans="1:19" s="21" customFormat="1" hidden="1" x14ac:dyDescent="0.2">
      <c r="A227" s="15" t="s">
        <v>22</v>
      </c>
      <c r="B227" s="44">
        <v>0.95138888888888884</v>
      </c>
      <c r="C227" s="45">
        <f t="shared" si="10"/>
        <v>1.0006944444444443</v>
      </c>
      <c r="D227" s="55" t="s">
        <v>15</v>
      </c>
      <c r="E227" s="14" t="s">
        <v>615</v>
      </c>
      <c r="F227" s="16" t="s">
        <v>627</v>
      </c>
      <c r="G227" s="46" t="s">
        <v>615</v>
      </c>
      <c r="H227" s="20">
        <v>71</v>
      </c>
      <c r="I227" s="47"/>
      <c r="J227" s="47"/>
      <c r="K227" s="47"/>
      <c r="L227" s="47"/>
      <c r="M227" s="47"/>
      <c r="N227" s="47"/>
      <c r="O227" s="47"/>
      <c r="P227" s="47"/>
      <c r="Q227" s="47"/>
      <c r="R227" s="47"/>
      <c r="S227" s="47"/>
    </row>
    <row r="228" spans="1:19" s="21" customFormat="1" hidden="1" x14ac:dyDescent="0.2">
      <c r="A228" s="15" t="s">
        <v>22</v>
      </c>
      <c r="B228" s="44">
        <v>0.4861111111111111</v>
      </c>
      <c r="C228" s="45">
        <f t="shared" si="10"/>
        <v>0.55138888888888893</v>
      </c>
      <c r="D228" s="55" t="s">
        <v>16</v>
      </c>
      <c r="E228" s="14" t="s">
        <v>300</v>
      </c>
      <c r="F228" s="16" t="s">
        <v>313</v>
      </c>
      <c r="G228" s="46" t="s">
        <v>314</v>
      </c>
      <c r="H228" s="20">
        <v>94</v>
      </c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1:19" s="21" customFormat="1" hidden="1" x14ac:dyDescent="0.2">
      <c r="A229" s="15" t="s">
        <v>22</v>
      </c>
      <c r="B229" s="44">
        <v>0.59722222222222221</v>
      </c>
      <c r="C229" s="45">
        <f t="shared" si="10"/>
        <v>0.65277777777777779</v>
      </c>
      <c r="D229" s="55" t="s">
        <v>16</v>
      </c>
      <c r="E229" s="14" t="s">
        <v>487</v>
      </c>
      <c r="F229" s="16" t="s">
        <v>488</v>
      </c>
      <c r="G229" s="46" t="s">
        <v>489</v>
      </c>
      <c r="H229" s="20">
        <v>80</v>
      </c>
      <c r="I229" s="47"/>
      <c r="J229" s="47"/>
      <c r="K229" s="47"/>
      <c r="L229" s="47"/>
      <c r="M229" s="47"/>
      <c r="N229" s="47"/>
      <c r="O229" s="47"/>
      <c r="P229" s="47"/>
      <c r="Q229" s="47"/>
      <c r="R229" s="47"/>
      <c r="S229" s="47"/>
    </row>
    <row r="230" spans="1:19" s="21" customFormat="1" hidden="1" x14ac:dyDescent="0.2">
      <c r="A230" s="15" t="s">
        <v>22</v>
      </c>
      <c r="B230" s="44">
        <v>0.70833333333333337</v>
      </c>
      <c r="C230" s="45">
        <f t="shared" si="10"/>
        <v>0.75833333333333341</v>
      </c>
      <c r="D230" s="55" t="s">
        <v>16</v>
      </c>
      <c r="E230" s="14" t="s">
        <v>300</v>
      </c>
      <c r="F230" s="54" t="s">
        <v>323</v>
      </c>
      <c r="G230" s="46" t="s">
        <v>324</v>
      </c>
      <c r="H230" s="20">
        <v>72</v>
      </c>
      <c r="I230" s="47"/>
      <c r="J230" s="47"/>
      <c r="K230" s="47"/>
      <c r="L230" s="47"/>
      <c r="M230" s="47"/>
      <c r="N230" s="47"/>
      <c r="O230" s="47"/>
      <c r="P230" s="47"/>
      <c r="Q230" s="47"/>
      <c r="R230" s="47"/>
      <c r="S230" s="47"/>
    </row>
    <row r="231" spans="1:19" s="30" customFormat="1" hidden="1" x14ac:dyDescent="0.2">
      <c r="A231" s="15" t="s">
        <v>22</v>
      </c>
      <c r="B231" s="44">
        <v>0.81944444444444453</v>
      </c>
      <c r="C231" s="45">
        <v>0.87361111111111101</v>
      </c>
      <c r="D231" s="55" t="s">
        <v>16</v>
      </c>
      <c r="E231" s="14" t="s">
        <v>562</v>
      </c>
      <c r="F231" s="16" t="s">
        <v>590</v>
      </c>
      <c r="G231" s="46" t="s">
        <v>591</v>
      </c>
      <c r="H231" s="20">
        <v>25</v>
      </c>
      <c r="I231" s="47"/>
      <c r="J231" s="47"/>
      <c r="K231" s="47"/>
      <c r="L231" s="47"/>
      <c r="M231" s="47"/>
      <c r="N231" s="47"/>
      <c r="O231" s="47"/>
      <c r="P231" s="47"/>
      <c r="Q231" s="47"/>
      <c r="R231" s="47"/>
      <c r="S231" s="47"/>
    </row>
    <row r="232" spans="1:19" s="30" customFormat="1" hidden="1" x14ac:dyDescent="0.2">
      <c r="A232" s="15" t="s">
        <v>22</v>
      </c>
      <c r="B232" s="44">
        <v>0.81944444444444453</v>
      </c>
      <c r="C232" s="45">
        <v>0.87361111111111101</v>
      </c>
      <c r="D232" s="55" t="s">
        <v>16</v>
      </c>
      <c r="E232" s="14" t="s">
        <v>562</v>
      </c>
      <c r="F232" s="16" t="s">
        <v>592</v>
      </c>
      <c r="G232" s="46" t="s">
        <v>591</v>
      </c>
      <c r="H232" s="20">
        <v>4</v>
      </c>
      <c r="I232" s="47"/>
      <c r="J232" s="47"/>
      <c r="K232" s="47"/>
      <c r="L232" s="47"/>
      <c r="M232" s="47"/>
      <c r="N232" s="47"/>
      <c r="O232" s="47"/>
      <c r="P232" s="47"/>
      <c r="Q232" s="47"/>
      <c r="R232" s="47"/>
      <c r="S232" s="47"/>
    </row>
    <row r="233" spans="1:19" s="30" customFormat="1" hidden="1" x14ac:dyDescent="0.2">
      <c r="A233" s="15" t="s">
        <v>22</v>
      </c>
      <c r="B233" s="44">
        <v>0.81944444444444453</v>
      </c>
      <c r="C233" s="45">
        <v>0.87361111111111101</v>
      </c>
      <c r="D233" s="55" t="s">
        <v>16</v>
      </c>
      <c r="E233" s="14" t="s">
        <v>562</v>
      </c>
      <c r="F233" s="16" t="s">
        <v>593</v>
      </c>
      <c r="G233" s="46" t="s">
        <v>591</v>
      </c>
      <c r="H233" s="20">
        <v>16</v>
      </c>
      <c r="I233" s="50"/>
      <c r="J233" s="50"/>
      <c r="K233" s="50"/>
      <c r="L233" s="47"/>
      <c r="M233" s="47"/>
      <c r="N233" s="47"/>
      <c r="O233" s="47"/>
      <c r="P233" s="47"/>
      <c r="Q233" s="47"/>
      <c r="R233" s="47"/>
      <c r="S233" s="47"/>
    </row>
    <row r="234" spans="1:19" s="31" customFormat="1" hidden="1" x14ac:dyDescent="0.2">
      <c r="A234" s="15" t="s">
        <v>22</v>
      </c>
      <c r="B234" s="44">
        <v>0.81944444444444453</v>
      </c>
      <c r="C234" s="45">
        <v>0.87361111111111101</v>
      </c>
      <c r="D234" s="55" t="s">
        <v>16</v>
      </c>
      <c r="E234" s="14" t="s">
        <v>562</v>
      </c>
      <c r="F234" s="16" t="s">
        <v>594</v>
      </c>
      <c r="G234" s="46" t="s">
        <v>591</v>
      </c>
      <c r="H234" s="20">
        <v>12</v>
      </c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</row>
    <row r="235" spans="1:19" s="31" customFormat="1" hidden="1" x14ac:dyDescent="0.2">
      <c r="A235" s="15" t="s">
        <v>22</v>
      </c>
      <c r="B235" s="44">
        <v>0.81944444444444453</v>
      </c>
      <c r="C235" s="45">
        <v>0.87361111111111101</v>
      </c>
      <c r="D235" s="55" t="s">
        <v>16</v>
      </c>
      <c r="E235" s="14" t="s">
        <v>562</v>
      </c>
      <c r="F235" s="16" t="s">
        <v>595</v>
      </c>
      <c r="G235" s="46" t="s">
        <v>591</v>
      </c>
      <c r="H235" s="20">
        <v>9</v>
      </c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</row>
    <row r="236" spans="1:19" s="31" customFormat="1" hidden="1" x14ac:dyDescent="0.2">
      <c r="A236" s="15" t="s">
        <v>22</v>
      </c>
      <c r="B236" s="44">
        <v>0.81944444444444453</v>
      </c>
      <c r="C236" s="45">
        <v>0.87361111111111101</v>
      </c>
      <c r="D236" s="55" t="s">
        <v>16</v>
      </c>
      <c r="E236" s="14" t="s">
        <v>562</v>
      </c>
      <c r="F236" s="16" t="s">
        <v>596</v>
      </c>
      <c r="G236" s="46" t="s">
        <v>591</v>
      </c>
      <c r="H236" s="20">
        <v>12</v>
      </c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</row>
    <row r="237" spans="1:19" s="21" customFormat="1" hidden="1" x14ac:dyDescent="0.2">
      <c r="A237" s="15" t="s">
        <v>22</v>
      </c>
      <c r="B237" s="44">
        <v>0.93055555555555547</v>
      </c>
      <c r="C237" s="72">
        <f t="shared" si="10"/>
        <v>0.98402777777777772</v>
      </c>
      <c r="D237" s="55" t="s">
        <v>16</v>
      </c>
      <c r="E237" s="14" t="s">
        <v>300</v>
      </c>
      <c r="F237" s="56" t="s">
        <v>319</v>
      </c>
      <c r="G237" s="46" t="s">
        <v>320</v>
      </c>
      <c r="H237" s="20">
        <v>77</v>
      </c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</row>
    <row r="238" spans="1:19" s="21" customFormat="1" x14ac:dyDescent="0.2">
      <c r="A238" s="15" t="s">
        <v>912</v>
      </c>
      <c r="B238" s="44">
        <v>0.43055555555555558</v>
      </c>
      <c r="C238" s="45">
        <f t="shared" si="10"/>
        <v>0.48958333333333337</v>
      </c>
      <c r="D238" s="55" t="s">
        <v>17</v>
      </c>
      <c r="E238" s="14" t="s">
        <v>58</v>
      </c>
      <c r="F238" s="16" t="s">
        <v>73</v>
      </c>
      <c r="G238" s="46" t="s">
        <v>74</v>
      </c>
      <c r="H238" s="20">
        <v>85</v>
      </c>
      <c r="I238" s="47"/>
      <c r="J238" s="47"/>
      <c r="K238" s="47"/>
      <c r="L238" s="47"/>
      <c r="M238" s="47"/>
      <c r="N238" s="47"/>
      <c r="O238" s="47"/>
      <c r="P238" s="47"/>
      <c r="Q238" s="47"/>
      <c r="R238" s="47"/>
      <c r="S238" s="47"/>
    </row>
    <row r="239" spans="1:19" s="21" customFormat="1" x14ac:dyDescent="0.2">
      <c r="A239" s="15" t="s">
        <v>912</v>
      </c>
      <c r="B239" s="44">
        <v>0.53472222222222221</v>
      </c>
      <c r="C239" s="45">
        <f t="shared" si="10"/>
        <v>0.58472222222222225</v>
      </c>
      <c r="D239" s="55" t="s">
        <v>17</v>
      </c>
      <c r="E239" s="14" t="s">
        <v>58</v>
      </c>
      <c r="F239" s="54" t="s">
        <v>65</v>
      </c>
      <c r="G239" s="46" t="s">
        <v>66</v>
      </c>
      <c r="H239" s="20">
        <v>72</v>
      </c>
      <c r="I239" s="47"/>
      <c r="J239" s="47"/>
      <c r="K239" s="47"/>
      <c r="L239" s="47"/>
      <c r="M239" s="47"/>
      <c r="N239" s="47"/>
      <c r="O239" s="47"/>
      <c r="P239" s="47"/>
      <c r="Q239" s="47"/>
      <c r="R239" s="47"/>
      <c r="S239" s="47"/>
    </row>
    <row r="240" spans="1:19" s="21" customFormat="1" hidden="1" x14ac:dyDescent="0.2">
      <c r="A240" s="15" t="s">
        <v>22</v>
      </c>
      <c r="B240" s="44">
        <v>0.4513888888888889</v>
      </c>
      <c r="C240" s="104">
        <f t="shared" si="10"/>
        <v>0.51111111111111107</v>
      </c>
      <c r="D240" s="55" t="s">
        <v>18</v>
      </c>
      <c r="E240" s="14" t="s">
        <v>660</v>
      </c>
      <c r="F240" s="16" t="s">
        <v>661</v>
      </c>
      <c r="G240" s="46" t="s">
        <v>660</v>
      </c>
      <c r="H240" s="20">
        <v>86</v>
      </c>
      <c r="I240" s="47"/>
      <c r="J240" s="47"/>
      <c r="K240" s="47"/>
      <c r="L240" s="47"/>
      <c r="M240" s="47"/>
      <c r="N240" s="47"/>
      <c r="O240" s="47"/>
      <c r="P240" s="47"/>
      <c r="Q240" s="47"/>
      <c r="R240" s="47"/>
      <c r="S240" s="47"/>
    </row>
    <row r="241" spans="1:19" s="21" customFormat="1" hidden="1" x14ac:dyDescent="0.2">
      <c r="A241" s="15" t="s">
        <v>22</v>
      </c>
      <c r="B241" s="44">
        <v>0.56944444444444442</v>
      </c>
      <c r="C241" s="45">
        <v>0.64166666666666672</v>
      </c>
      <c r="D241" s="55" t="s">
        <v>18</v>
      </c>
      <c r="E241" s="14" t="s">
        <v>300</v>
      </c>
      <c r="F241" s="54" t="s">
        <v>327</v>
      </c>
      <c r="G241" s="46" t="s">
        <v>328</v>
      </c>
      <c r="H241" s="20">
        <v>22</v>
      </c>
      <c r="I241" s="47"/>
      <c r="J241" s="47"/>
      <c r="K241" s="47"/>
      <c r="L241" s="47"/>
      <c r="M241" s="47"/>
      <c r="N241" s="47"/>
      <c r="O241" s="47"/>
      <c r="P241" s="47"/>
      <c r="Q241" s="47"/>
      <c r="R241" s="47"/>
      <c r="S241" s="47"/>
    </row>
    <row r="242" spans="1:19" s="22" customFormat="1" hidden="1" x14ac:dyDescent="0.2">
      <c r="A242" s="15" t="s">
        <v>22</v>
      </c>
      <c r="B242" s="44">
        <v>0.56944444444444442</v>
      </c>
      <c r="C242" s="45">
        <v>0.64166666666666672</v>
      </c>
      <c r="D242" s="55" t="s">
        <v>18</v>
      </c>
      <c r="E242" s="14" t="s">
        <v>512</v>
      </c>
      <c r="F242" s="16" t="s">
        <v>526</v>
      </c>
      <c r="G242" s="46" t="s">
        <v>527</v>
      </c>
      <c r="H242" s="20">
        <v>82</v>
      </c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</row>
    <row r="243" spans="1:19" s="21" customFormat="1" hidden="1" x14ac:dyDescent="0.2">
      <c r="A243" s="15" t="s">
        <v>22</v>
      </c>
      <c r="B243" s="44">
        <v>0.83333333333333337</v>
      </c>
      <c r="C243" s="45">
        <f t="shared" ref="C243:C251" si="11">B243+TIME(0,H243,0)</f>
        <v>0.89861111111111114</v>
      </c>
      <c r="D243" s="55" t="s">
        <v>18</v>
      </c>
      <c r="E243" s="14" t="s">
        <v>487</v>
      </c>
      <c r="F243" s="16" t="s">
        <v>496</v>
      </c>
      <c r="G243" s="46" t="s">
        <v>497</v>
      </c>
      <c r="H243" s="20">
        <v>94</v>
      </c>
      <c r="I243" s="50"/>
      <c r="J243" s="50"/>
      <c r="K243" s="50"/>
      <c r="L243" s="50"/>
      <c r="M243" s="47"/>
      <c r="N243" s="47"/>
      <c r="O243" s="47"/>
      <c r="P243" s="47"/>
      <c r="Q243" s="47"/>
      <c r="R243" s="47"/>
      <c r="S243" s="47"/>
    </row>
    <row r="244" spans="1:19" s="21" customFormat="1" ht="13.5" hidden="1" customHeight="1" x14ac:dyDescent="0.2">
      <c r="A244" s="15" t="s">
        <v>22</v>
      </c>
      <c r="B244" s="44">
        <v>0.94444444444444453</v>
      </c>
      <c r="C244" s="45">
        <f t="shared" si="11"/>
        <v>1.0013888888888889</v>
      </c>
      <c r="D244" s="55" t="s">
        <v>18</v>
      </c>
      <c r="E244" s="14" t="s">
        <v>512</v>
      </c>
      <c r="F244" s="54">
        <v>1974</v>
      </c>
      <c r="G244" s="46" t="s">
        <v>513</v>
      </c>
      <c r="H244" s="20">
        <v>82</v>
      </c>
      <c r="I244" s="47"/>
      <c r="J244" s="47"/>
      <c r="K244" s="47"/>
      <c r="L244" s="47"/>
      <c r="M244" s="47"/>
      <c r="N244" s="47"/>
      <c r="O244" s="47"/>
      <c r="P244" s="47"/>
      <c r="Q244" s="47"/>
      <c r="R244" s="47"/>
      <c r="S244" s="47"/>
    </row>
    <row r="245" spans="1:19" s="21" customFormat="1" hidden="1" x14ac:dyDescent="0.2">
      <c r="A245" s="15" t="s">
        <v>22</v>
      </c>
      <c r="B245" s="44">
        <v>0.625</v>
      </c>
      <c r="C245" s="45">
        <f t="shared" si="11"/>
        <v>0.68194444444444446</v>
      </c>
      <c r="D245" s="55" t="s">
        <v>11</v>
      </c>
      <c r="E245" s="14" t="s">
        <v>185</v>
      </c>
      <c r="F245" s="16" t="s">
        <v>210</v>
      </c>
      <c r="G245" s="46" t="s">
        <v>211</v>
      </c>
      <c r="H245" s="20">
        <v>82</v>
      </c>
      <c r="I245" s="47"/>
      <c r="J245" s="47"/>
      <c r="K245" s="47"/>
      <c r="L245" s="47"/>
      <c r="M245" s="47"/>
      <c r="N245" s="47"/>
      <c r="O245" s="47"/>
      <c r="P245" s="47"/>
      <c r="Q245" s="47"/>
      <c r="R245" s="47"/>
      <c r="S245" s="47"/>
    </row>
    <row r="246" spans="1:19" s="21" customFormat="1" hidden="1" x14ac:dyDescent="0.2">
      <c r="A246" s="15" t="s">
        <v>22</v>
      </c>
      <c r="B246" s="44">
        <v>0.73611111111111116</v>
      </c>
      <c r="C246" s="45">
        <f t="shared" si="11"/>
        <v>0.77847222222222223</v>
      </c>
      <c r="D246" s="55" t="s">
        <v>11</v>
      </c>
      <c r="E246" s="14" t="s">
        <v>635</v>
      </c>
      <c r="F246" s="16" t="s">
        <v>637</v>
      </c>
      <c r="G246" s="46" t="s">
        <v>635</v>
      </c>
      <c r="H246" s="20">
        <v>61</v>
      </c>
      <c r="I246" s="50"/>
      <c r="J246" s="47"/>
      <c r="K246" s="47"/>
      <c r="L246" s="47"/>
      <c r="M246" s="47"/>
      <c r="N246" s="47"/>
      <c r="O246" s="47"/>
      <c r="P246" s="47"/>
      <c r="Q246" s="47"/>
      <c r="R246" s="47"/>
      <c r="S246" s="47"/>
    </row>
    <row r="247" spans="1:19" s="21" customFormat="1" hidden="1" x14ac:dyDescent="0.2">
      <c r="A247" s="15" t="s">
        <v>22</v>
      </c>
      <c r="B247" s="44">
        <v>0.86111111111111116</v>
      </c>
      <c r="C247" s="45">
        <f t="shared" si="11"/>
        <v>0.90902777777777777</v>
      </c>
      <c r="D247" s="55" t="s">
        <v>11</v>
      </c>
      <c r="E247" s="14" t="s">
        <v>512</v>
      </c>
      <c r="F247" s="56" t="s">
        <v>558</v>
      </c>
      <c r="G247" s="46" t="s">
        <v>559</v>
      </c>
      <c r="H247" s="20">
        <v>69</v>
      </c>
      <c r="I247" s="47"/>
      <c r="J247" s="47"/>
      <c r="K247" s="47"/>
      <c r="L247" s="47"/>
      <c r="M247" s="47"/>
      <c r="N247" s="47"/>
      <c r="O247" s="47"/>
      <c r="P247" s="47"/>
      <c r="Q247" s="47"/>
      <c r="R247" s="47"/>
      <c r="S247" s="47"/>
    </row>
    <row r="248" spans="1:19" s="21" customFormat="1" hidden="1" x14ac:dyDescent="0.2">
      <c r="A248" s="15" t="s">
        <v>22</v>
      </c>
      <c r="B248" s="44">
        <v>0.95833333333333337</v>
      </c>
      <c r="C248" s="45">
        <f t="shared" si="11"/>
        <v>1.0333333333333334</v>
      </c>
      <c r="D248" s="55" t="s">
        <v>11</v>
      </c>
      <c r="E248" s="14" t="s">
        <v>300</v>
      </c>
      <c r="F248" s="54" t="s">
        <v>333</v>
      </c>
      <c r="G248" s="46" t="s">
        <v>334</v>
      </c>
      <c r="H248" s="20">
        <v>108</v>
      </c>
      <c r="I248" s="47"/>
      <c r="J248" s="47"/>
      <c r="K248" s="47"/>
      <c r="L248" s="47"/>
      <c r="M248" s="47"/>
      <c r="N248" s="47"/>
      <c r="O248" s="47"/>
      <c r="P248" s="47"/>
      <c r="Q248" s="47"/>
      <c r="R248" s="47"/>
      <c r="S248" s="47"/>
    </row>
    <row r="249" spans="1:19" s="21" customFormat="1" hidden="1" x14ac:dyDescent="0.2">
      <c r="A249" s="15" t="s">
        <v>22</v>
      </c>
      <c r="B249" s="44">
        <v>0.51388888888888895</v>
      </c>
      <c r="C249" s="45">
        <f t="shared" si="11"/>
        <v>0.56388888888888899</v>
      </c>
      <c r="D249" s="55" t="s">
        <v>12</v>
      </c>
      <c r="E249" s="14" t="s">
        <v>300</v>
      </c>
      <c r="F249" s="54" t="s">
        <v>305</v>
      </c>
      <c r="G249" s="46" t="s">
        <v>306</v>
      </c>
      <c r="H249" s="20">
        <v>72</v>
      </c>
      <c r="I249" s="47"/>
      <c r="J249" s="47"/>
      <c r="K249" s="47"/>
      <c r="L249" s="47"/>
      <c r="M249" s="47"/>
      <c r="N249" s="47"/>
      <c r="O249" s="47"/>
      <c r="P249" s="47"/>
      <c r="Q249" s="47"/>
      <c r="R249" s="47"/>
      <c r="S249" s="47"/>
    </row>
    <row r="250" spans="1:19" s="21" customFormat="1" hidden="1" x14ac:dyDescent="0.2">
      <c r="A250" s="15" t="s">
        <v>22</v>
      </c>
      <c r="B250" s="44">
        <v>0.60416666666666663</v>
      </c>
      <c r="C250" s="45">
        <f t="shared" si="11"/>
        <v>0.68124999999999991</v>
      </c>
      <c r="D250" s="51" t="s">
        <v>12</v>
      </c>
      <c r="E250" s="14" t="s">
        <v>630</v>
      </c>
      <c r="F250" s="16" t="s">
        <v>633</v>
      </c>
      <c r="G250" s="46" t="s">
        <v>630</v>
      </c>
      <c r="H250" s="20">
        <v>111</v>
      </c>
      <c r="I250" s="47"/>
      <c r="J250" s="47"/>
      <c r="K250" s="47"/>
      <c r="L250" s="47"/>
      <c r="M250" s="47"/>
      <c r="N250" s="47"/>
      <c r="O250" s="47"/>
      <c r="P250" s="47"/>
      <c r="Q250" s="47"/>
      <c r="R250" s="47"/>
      <c r="S250" s="47"/>
    </row>
    <row r="251" spans="1:19" s="21" customFormat="1" hidden="1" x14ac:dyDescent="0.2">
      <c r="A251" s="15" t="s">
        <v>22</v>
      </c>
      <c r="B251" s="44">
        <v>0.71527777777777779</v>
      </c>
      <c r="C251" s="45">
        <f t="shared" si="11"/>
        <v>0.77083333333333337</v>
      </c>
      <c r="D251" s="55" t="s">
        <v>12</v>
      </c>
      <c r="E251" s="14" t="s">
        <v>401</v>
      </c>
      <c r="F251" s="16" t="s">
        <v>453</v>
      </c>
      <c r="G251" s="46" t="s">
        <v>454</v>
      </c>
      <c r="H251" s="20">
        <v>80</v>
      </c>
      <c r="I251" s="47"/>
      <c r="J251" s="47"/>
      <c r="K251" s="47"/>
      <c r="L251" s="47"/>
      <c r="M251" s="47"/>
      <c r="N251" s="47"/>
      <c r="O251" s="47"/>
      <c r="P251" s="47"/>
      <c r="Q251" s="47"/>
      <c r="R251" s="47"/>
      <c r="S251" s="47"/>
    </row>
    <row r="252" spans="1:19" s="21" customFormat="1" hidden="1" x14ac:dyDescent="0.2">
      <c r="A252" s="15" t="s">
        <v>22</v>
      </c>
      <c r="B252" s="44">
        <v>0.82638888888888884</v>
      </c>
      <c r="C252" s="45">
        <v>0.88194444444444453</v>
      </c>
      <c r="D252" s="55" t="s">
        <v>12</v>
      </c>
      <c r="E252" s="14" t="s">
        <v>562</v>
      </c>
      <c r="F252" s="16" t="s">
        <v>607</v>
      </c>
      <c r="G252" s="46" t="s">
        <v>608</v>
      </c>
      <c r="H252" s="20">
        <v>20</v>
      </c>
      <c r="I252" s="47"/>
      <c r="J252" s="47"/>
      <c r="K252" s="47"/>
      <c r="L252" s="47"/>
      <c r="M252" s="47"/>
      <c r="N252" s="47"/>
      <c r="O252" s="47"/>
      <c r="P252" s="47"/>
      <c r="Q252" s="47"/>
      <c r="R252" s="47"/>
      <c r="S252" s="47"/>
    </row>
    <row r="253" spans="1:19" s="26" customFormat="1" hidden="1" x14ac:dyDescent="0.2">
      <c r="A253" s="15" t="s">
        <v>22</v>
      </c>
      <c r="B253" s="44">
        <v>0.82638888888888884</v>
      </c>
      <c r="C253" s="45">
        <v>0.88194444444444453</v>
      </c>
      <c r="D253" s="55" t="s">
        <v>12</v>
      </c>
      <c r="E253" s="14" t="s">
        <v>562</v>
      </c>
      <c r="F253" s="16" t="s">
        <v>581</v>
      </c>
      <c r="G253" s="46" t="s">
        <v>582</v>
      </c>
      <c r="H253" s="20">
        <v>60</v>
      </c>
      <c r="I253" s="50"/>
      <c r="J253" s="65"/>
      <c r="K253" s="65"/>
      <c r="L253" s="65"/>
      <c r="M253" s="65"/>
      <c r="N253" s="65"/>
      <c r="O253" s="65"/>
      <c r="P253" s="65"/>
      <c r="Q253" s="65"/>
      <c r="R253" s="65"/>
      <c r="S253" s="65"/>
    </row>
    <row r="254" spans="1:19" s="21" customFormat="1" hidden="1" x14ac:dyDescent="0.2">
      <c r="A254" s="15" t="s">
        <v>22</v>
      </c>
      <c r="B254" s="44">
        <v>0.9375</v>
      </c>
      <c r="C254" s="45">
        <f t="shared" ref="C254:C258" si="12">B254+TIME(0,H254,0)</f>
        <v>1.0256944444444445</v>
      </c>
      <c r="D254" s="55" t="s">
        <v>12</v>
      </c>
      <c r="E254" s="14" t="s">
        <v>774</v>
      </c>
      <c r="F254" s="16" t="s">
        <v>787</v>
      </c>
      <c r="G254" s="46" t="s">
        <v>788</v>
      </c>
      <c r="H254" s="20">
        <v>127</v>
      </c>
      <c r="I254" s="47"/>
      <c r="J254" s="47"/>
      <c r="K254" s="47"/>
      <c r="L254" s="47"/>
      <c r="M254" s="47"/>
      <c r="N254" s="47"/>
      <c r="O254" s="47"/>
      <c r="P254" s="47"/>
      <c r="Q254" s="47"/>
      <c r="R254" s="47"/>
      <c r="S254" s="47"/>
    </row>
    <row r="255" spans="1:19" s="22" customFormat="1" hidden="1" x14ac:dyDescent="0.2">
      <c r="A255" s="15" t="s">
        <v>22</v>
      </c>
      <c r="B255" s="44">
        <v>0.5</v>
      </c>
      <c r="C255" s="45">
        <f t="shared" si="12"/>
        <v>0.55208333333333337</v>
      </c>
      <c r="D255" s="55" t="s">
        <v>13</v>
      </c>
      <c r="E255" s="14" t="s">
        <v>615</v>
      </c>
      <c r="F255" s="16" t="s">
        <v>618</v>
      </c>
      <c r="G255" s="46" t="s">
        <v>615</v>
      </c>
      <c r="H255" s="20">
        <v>75</v>
      </c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</row>
    <row r="256" spans="1:19" s="22" customFormat="1" hidden="1" x14ac:dyDescent="0.2">
      <c r="A256" s="15" t="s">
        <v>22</v>
      </c>
      <c r="B256" s="44">
        <v>0.58333333333333337</v>
      </c>
      <c r="C256" s="45">
        <f t="shared" si="12"/>
        <v>0.6430555555555556</v>
      </c>
      <c r="D256" s="51" t="s">
        <v>13</v>
      </c>
      <c r="E256" s="14" t="s">
        <v>272</v>
      </c>
      <c r="F256" s="16" t="s">
        <v>277</v>
      </c>
      <c r="G256" s="46" t="s">
        <v>278</v>
      </c>
      <c r="H256" s="20">
        <v>86</v>
      </c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</row>
    <row r="257" spans="1:19" s="22" customFormat="1" hidden="1" x14ac:dyDescent="0.2">
      <c r="A257" s="15" t="s">
        <v>22</v>
      </c>
      <c r="B257" s="44">
        <v>0.68055555555555547</v>
      </c>
      <c r="C257" s="45">
        <f t="shared" si="12"/>
        <v>0.76805555555555549</v>
      </c>
      <c r="D257" s="55" t="s">
        <v>13</v>
      </c>
      <c r="E257" s="14" t="s">
        <v>185</v>
      </c>
      <c r="F257" s="16" t="s">
        <v>188</v>
      </c>
      <c r="G257" s="46" t="s">
        <v>189</v>
      </c>
      <c r="H257" s="20">
        <v>126</v>
      </c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</row>
    <row r="258" spans="1:19" s="22" customFormat="1" hidden="1" x14ac:dyDescent="0.2">
      <c r="A258" s="15" t="s">
        <v>22</v>
      </c>
      <c r="B258" s="44">
        <v>0.80555555555555547</v>
      </c>
      <c r="C258" s="45">
        <f t="shared" si="12"/>
        <v>0.86944444444444435</v>
      </c>
      <c r="D258" s="55" t="s">
        <v>13</v>
      </c>
      <c r="E258" s="14" t="s">
        <v>774</v>
      </c>
      <c r="F258" s="16" t="s">
        <v>781</v>
      </c>
      <c r="G258" s="46" t="s">
        <v>782</v>
      </c>
      <c r="H258" s="20">
        <v>92</v>
      </c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</row>
    <row r="259" spans="1:19" s="22" customFormat="1" hidden="1" x14ac:dyDescent="0.2">
      <c r="A259" s="70" t="s">
        <v>22</v>
      </c>
      <c r="B259" s="71">
        <v>0.90277777777777779</v>
      </c>
      <c r="C259" s="72">
        <f>B259+TIME(0,H259,0)</f>
        <v>1.0430555555555556</v>
      </c>
      <c r="D259" s="73" t="s">
        <v>13</v>
      </c>
      <c r="E259" s="74" t="s">
        <v>774</v>
      </c>
      <c r="F259" s="75" t="s">
        <v>775</v>
      </c>
      <c r="G259" s="76" t="s">
        <v>776</v>
      </c>
      <c r="H259" s="77">
        <v>202</v>
      </c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</row>
    <row r="260" spans="1:19" s="41" customFormat="1" hidden="1" x14ac:dyDescent="0.2">
      <c r="A260" s="15" t="s">
        <v>22</v>
      </c>
      <c r="B260" s="64">
        <v>0.625</v>
      </c>
      <c r="C260" s="64">
        <v>0.68888888888888899</v>
      </c>
      <c r="D260" s="15" t="s">
        <v>876</v>
      </c>
      <c r="E260" s="14" t="s">
        <v>883</v>
      </c>
      <c r="F260" s="78" t="s">
        <v>884</v>
      </c>
      <c r="G260" s="78" t="s">
        <v>885</v>
      </c>
      <c r="H260" s="20">
        <v>9</v>
      </c>
      <c r="I260" s="50"/>
      <c r="J260" s="65"/>
      <c r="K260" s="65"/>
      <c r="L260" s="65"/>
      <c r="M260" s="65"/>
      <c r="N260" s="65"/>
      <c r="O260" s="65"/>
      <c r="P260" s="65"/>
      <c r="Q260" s="65"/>
      <c r="R260" s="65"/>
      <c r="S260" s="65"/>
    </row>
    <row r="261" spans="1:19" s="41" customFormat="1" hidden="1" x14ac:dyDescent="0.2">
      <c r="A261" s="15" t="s">
        <v>22</v>
      </c>
      <c r="B261" s="64">
        <v>0.625</v>
      </c>
      <c r="C261" s="64">
        <v>0.68888888888888899</v>
      </c>
      <c r="D261" s="15" t="s">
        <v>876</v>
      </c>
      <c r="E261" s="14" t="s">
        <v>883</v>
      </c>
      <c r="F261" s="78" t="s">
        <v>886</v>
      </c>
      <c r="G261" s="78" t="s">
        <v>885</v>
      </c>
      <c r="H261" s="20">
        <v>7</v>
      </c>
      <c r="I261" s="50"/>
      <c r="J261" s="65"/>
      <c r="K261" s="65"/>
      <c r="L261" s="65"/>
      <c r="M261" s="65"/>
      <c r="N261" s="65"/>
      <c r="O261" s="65"/>
      <c r="P261" s="65"/>
      <c r="Q261" s="65"/>
      <c r="R261" s="65"/>
      <c r="S261" s="65"/>
    </row>
    <row r="262" spans="1:19" s="41" customFormat="1" hidden="1" x14ac:dyDescent="0.2">
      <c r="A262" s="15" t="s">
        <v>22</v>
      </c>
      <c r="B262" s="64">
        <v>0.625</v>
      </c>
      <c r="C262" s="64">
        <v>0.68888888888888899</v>
      </c>
      <c r="D262" s="15" t="s">
        <v>876</v>
      </c>
      <c r="E262" s="14" t="s">
        <v>883</v>
      </c>
      <c r="F262" s="78" t="s">
        <v>887</v>
      </c>
      <c r="G262" s="78" t="s">
        <v>885</v>
      </c>
      <c r="H262" s="20">
        <v>16</v>
      </c>
      <c r="I262" s="50"/>
      <c r="J262" s="65"/>
      <c r="K262" s="65"/>
      <c r="L262" s="65"/>
      <c r="M262" s="65"/>
      <c r="N262" s="65"/>
      <c r="O262" s="65"/>
      <c r="P262" s="65"/>
      <c r="Q262" s="65"/>
      <c r="R262" s="65"/>
      <c r="S262" s="65"/>
    </row>
    <row r="263" spans="1:19" s="41" customFormat="1" hidden="1" x14ac:dyDescent="0.2">
      <c r="A263" s="15" t="s">
        <v>22</v>
      </c>
      <c r="B263" s="64">
        <v>0.625</v>
      </c>
      <c r="C263" s="64">
        <v>0.68888888888888899</v>
      </c>
      <c r="D263" s="15" t="s">
        <v>876</v>
      </c>
      <c r="E263" s="14" t="s">
        <v>883</v>
      </c>
      <c r="F263" s="78" t="s">
        <v>888</v>
      </c>
      <c r="G263" s="78" t="s">
        <v>889</v>
      </c>
      <c r="H263" s="20">
        <v>29</v>
      </c>
      <c r="I263" s="50"/>
      <c r="J263" s="65"/>
      <c r="K263" s="65"/>
      <c r="L263" s="65"/>
      <c r="M263" s="65"/>
      <c r="N263" s="65"/>
      <c r="O263" s="65"/>
      <c r="P263" s="65"/>
      <c r="Q263" s="65"/>
      <c r="R263" s="65"/>
      <c r="S263" s="65"/>
    </row>
    <row r="264" spans="1:19" s="41" customFormat="1" hidden="1" x14ac:dyDescent="0.2">
      <c r="A264" s="15" t="s">
        <v>22</v>
      </c>
      <c r="B264" s="64">
        <v>0.625</v>
      </c>
      <c r="C264" s="64">
        <v>0.68888888888888899</v>
      </c>
      <c r="D264" s="15" t="s">
        <v>876</v>
      </c>
      <c r="E264" s="14" t="s">
        <v>883</v>
      </c>
      <c r="F264" s="78" t="s">
        <v>890</v>
      </c>
      <c r="G264" s="78" t="s">
        <v>891</v>
      </c>
      <c r="H264" s="20">
        <v>2</v>
      </c>
      <c r="I264" s="50"/>
      <c r="J264" s="65"/>
      <c r="K264" s="65"/>
      <c r="L264" s="65"/>
      <c r="M264" s="65"/>
      <c r="N264" s="65"/>
      <c r="O264" s="65"/>
      <c r="P264" s="65"/>
      <c r="Q264" s="65"/>
      <c r="R264" s="65"/>
      <c r="S264" s="65"/>
    </row>
    <row r="265" spans="1:19" s="41" customFormat="1" hidden="1" x14ac:dyDescent="0.2">
      <c r="A265" s="15" t="s">
        <v>22</v>
      </c>
      <c r="B265" s="64">
        <v>0.625</v>
      </c>
      <c r="C265" s="64">
        <v>0.68888888888888899</v>
      </c>
      <c r="D265" s="15" t="s">
        <v>876</v>
      </c>
      <c r="E265" s="14" t="s">
        <v>883</v>
      </c>
      <c r="F265" s="78" t="s">
        <v>892</v>
      </c>
      <c r="G265" s="78" t="s">
        <v>893</v>
      </c>
      <c r="H265" s="20">
        <v>7</v>
      </c>
      <c r="I265" s="50"/>
      <c r="J265" s="65"/>
      <c r="K265" s="65"/>
      <c r="L265" s="65"/>
      <c r="M265" s="65"/>
      <c r="N265" s="65"/>
      <c r="O265" s="65"/>
      <c r="P265" s="65"/>
      <c r="Q265" s="65"/>
      <c r="R265" s="65"/>
      <c r="S265" s="65"/>
    </row>
    <row r="266" spans="1:19" s="41" customFormat="1" hidden="1" x14ac:dyDescent="0.2">
      <c r="A266" s="15" t="s">
        <v>22</v>
      </c>
      <c r="B266" s="64">
        <v>0.625</v>
      </c>
      <c r="C266" s="64">
        <v>0.68888888888888899</v>
      </c>
      <c r="D266" s="15" t="s">
        <v>876</v>
      </c>
      <c r="E266" s="14" t="s">
        <v>883</v>
      </c>
      <c r="F266" s="78" t="s">
        <v>894</v>
      </c>
      <c r="G266" s="78" t="s">
        <v>893</v>
      </c>
      <c r="H266" s="20">
        <v>15</v>
      </c>
      <c r="I266" s="50"/>
      <c r="J266" s="65"/>
      <c r="K266" s="65"/>
      <c r="L266" s="65"/>
      <c r="M266" s="65"/>
      <c r="N266" s="65"/>
      <c r="O266" s="65"/>
      <c r="P266" s="65"/>
      <c r="Q266" s="65"/>
      <c r="R266" s="65"/>
      <c r="S266" s="65"/>
    </row>
    <row r="267" spans="1:19" s="41" customFormat="1" hidden="1" x14ac:dyDescent="0.2">
      <c r="A267" s="15" t="s">
        <v>22</v>
      </c>
      <c r="B267" s="64">
        <v>0.625</v>
      </c>
      <c r="C267" s="64">
        <v>0.68888888888888899</v>
      </c>
      <c r="D267" s="15" t="s">
        <v>876</v>
      </c>
      <c r="E267" s="14" t="s">
        <v>883</v>
      </c>
      <c r="F267" s="78" t="s">
        <v>895</v>
      </c>
      <c r="G267" s="78" t="s">
        <v>896</v>
      </c>
      <c r="H267" s="20">
        <v>6</v>
      </c>
      <c r="I267" s="50"/>
      <c r="J267" s="65"/>
      <c r="K267" s="65"/>
      <c r="L267" s="65"/>
      <c r="M267" s="65"/>
      <c r="N267" s="65"/>
      <c r="O267" s="65"/>
      <c r="P267" s="65"/>
      <c r="Q267" s="65"/>
      <c r="R267" s="65"/>
      <c r="S267" s="65"/>
    </row>
    <row r="268" spans="1:19" s="41" customFormat="1" hidden="1" x14ac:dyDescent="0.2">
      <c r="A268" s="15" t="s">
        <v>22</v>
      </c>
      <c r="B268" s="64">
        <v>0.625</v>
      </c>
      <c r="C268" s="64">
        <v>0.68888888888888899</v>
      </c>
      <c r="D268" s="15" t="s">
        <v>876</v>
      </c>
      <c r="E268" s="14" t="s">
        <v>883</v>
      </c>
      <c r="F268" s="78" t="s">
        <v>897</v>
      </c>
      <c r="G268" s="78" t="s">
        <v>898</v>
      </c>
      <c r="H268" s="20">
        <v>1</v>
      </c>
      <c r="I268" s="50"/>
      <c r="J268" s="65"/>
      <c r="K268" s="65"/>
      <c r="L268" s="65"/>
      <c r="M268" s="65"/>
      <c r="N268" s="65"/>
      <c r="O268" s="65"/>
      <c r="P268" s="65"/>
      <c r="Q268" s="65"/>
      <c r="R268" s="65"/>
      <c r="S268" s="65"/>
    </row>
    <row r="269" spans="1:19" s="25" customFormat="1" hidden="1" x14ac:dyDescent="0.2">
      <c r="A269" s="15" t="s">
        <v>22</v>
      </c>
      <c r="B269" s="64">
        <v>0.75</v>
      </c>
      <c r="C269" s="64">
        <v>0.83333333333333337</v>
      </c>
      <c r="D269" s="15" t="s">
        <v>876</v>
      </c>
      <c r="E269" s="14" t="s">
        <v>793</v>
      </c>
      <c r="F269" s="78" t="s">
        <v>877</v>
      </c>
      <c r="G269" s="15" t="s">
        <v>878</v>
      </c>
      <c r="H269" s="20">
        <v>73</v>
      </c>
      <c r="I269" s="98"/>
      <c r="J269" s="16"/>
      <c r="K269" s="16"/>
      <c r="L269" s="16"/>
      <c r="M269" s="16"/>
      <c r="N269" s="16"/>
      <c r="O269" s="16"/>
      <c r="P269" s="16"/>
      <c r="Q269" s="16"/>
      <c r="R269" s="16"/>
      <c r="S269" s="16"/>
    </row>
    <row r="270" spans="1:19" s="11" customFormat="1" hidden="1" x14ac:dyDescent="0.2">
      <c r="A270" s="15" t="s">
        <v>23</v>
      </c>
      <c r="B270" s="61"/>
      <c r="C270" s="70"/>
      <c r="D270" s="48"/>
      <c r="E270" s="14"/>
      <c r="F270" s="15"/>
      <c r="G270" s="16"/>
      <c r="H270" s="20"/>
      <c r="I270" s="47"/>
      <c r="J270" s="62"/>
      <c r="K270" s="62"/>
      <c r="L270" s="62"/>
      <c r="M270" s="62"/>
      <c r="N270" s="62"/>
      <c r="O270" s="62"/>
      <c r="P270" s="62"/>
      <c r="Q270" s="62"/>
      <c r="R270" s="62"/>
      <c r="S270" s="62"/>
    </row>
    <row r="271" spans="1:19" s="21" customFormat="1" x14ac:dyDescent="0.2">
      <c r="A271" s="15" t="s">
        <v>913</v>
      </c>
      <c r="B271" s="44">
        <v>0.375</v>
      </c>
      <c r="C271" s="45">
        <f t="shared" ref="C271:C278" si="13">B271+TIME(0,H271,0)</f>
        <v>0.43402777777777779</v>
      </c>
      <c r="D271" s="48" t="s">
        <v>9</v>
      </c>
      <c r="E271" s="14" t="s">
        <v>33</v>
      </c>
      <c r="F271" s="63" t="s">
        <v>42</v>
      </c>
      <c r="G271" s="46" t="s">
        <v>43</v>
      </c>
      <c r="H271" s="20">
        <v>85</v>
      </c>
      <c r="I271" s="47"/>
      <c r="J271" s="47"/>
      <c r="K271" s="47"/>
      <c r="L271" s="47"/>
      <c r="M271" s="47"/>
      <c r="N271" s="47"/>
      <c r="O271" s="47"/>
      <c r="P271" s="47"/>
      <c r="Q271" s="47"/>
      <c r="R271" s="47"/>
      <c r="S271" s="47"/>
    </row>
    <row r="272" spans="1:19" s="21" customFormat="1" x14ac:dyDescent="0.2">
      <c r="A272" s="15" t="s">
        <v>913</v>
      </c>
      <c r="B272" s="44">
        <v>0.47222222222222227</v>
      </c>
      <c r="C272" s="45">
        <f t="shared" si="13"/>
        <v>0.56319444444444444</v>
      </c>
      <c r="D272" s="48" t="s">
        <v>9</v>
      </c>
      <c r="E272" s="14" t="s">
        <v>33</v>
      </c>
      <c r="F272" s="63" t="s">
        <v>56</v>
      </c>
      <c r="G272" s="46" t="s">
        <v>57</v>
      </c>
      <c r="H272" s="20">
        <v>131</v>
      </c>
      <c r="I272" s="47"/>
      <c r="J272" s="47"/>
      <c r="K272" s="47"/>
      <c r="L272" s="47"/>
      <c r="M272" s="47"/>
      <c r="N272" s="47"/>
      <c r="O272" s="47"/>
      <c r="P272" s="47"/>
      <c r="Q272" s="47"/>
      <c r="R272" s="47"/>
      <c r="S272" s="47"/>
    </row>
    <row r="273" spans="1:19" s="1" customFormat="1" hidden="1" x14ac:dyDescent="0.2">
      <c r="A273" s="15" t="s">
        <v>23</v>
      </c>
      <c r="B273" s="64">
        <v>0.70833333333333337</v>
      </c>
      <c r="C273" s="104">
        <f t="shared" si="13"/>
        <v>0.70833333333333337</v>
      </c>
      <c r="D273" s="15" t="s">
        <v>9</v>
      </c>
      <c r="E273" s="14"/>
      <c r="F273" s="16"/>
      <c r="G273" s="16"/>
      <c r="H273" s="20"/>
      <c r="I273" s="47"/>
      <c r="J273" s="62"/>
      <c r="K273" s="62"/>
      <c r="L273" s="62"/>
      <c r="M273" s="62"/>
      <c r="N273" s="62"/>
      <c r="O273" s="62"/>
      <c r="P273" s="62"/>
      <c r="Q273" s="62"/>
      <c r="R273" s="62"/>
      <c r="S273" s="62"/>
    </row>
    <row r="274" spans="1:19" s="10" customFormat="1" hidden="1" x14ac:dyDescent="0.2">
      <c r="A274" s="15" t="s">
        <v>23</v>
      </c>
      <c r="B274" s="64">
        <v>0.47916666666666669</v>
      </c>
      <c r="C274" s="45"/>
      <c r="D274" s="15" t="s">
        <v>30</v>
      </c>
      <c r="E274" s="50"/>
      <c r="F274" s="50"/>
      <c r="G274" s="50"/>
      <c r="H274" s="50"/>
      <c r="I274" s="50"/>
      <c r="J274" s="53"/>
      <c r="K274" s="53"/>
      <c r="L274" s="53"/>
      <c r="M274" s="53"/>
      <c r="N274" s="53"/>
      <c r="O274" s="53"/>
      <c r="P274" s="53"/>
      <c r="Q274" s="53"/>
      <c r="R274" s="53"/>
      <c r="S274" s="53"/>
    </row>
    <row r="275" spans="1:19" s="32" customFormat="1" hidden="1" x14ac:dyDescent="0.2">
      <c r="A275" s="15" t="s">
        <v>23</v>
      </c>
      <c r="B275" s="64">
        <v>0.625</v>
      </c>
      <c r="C275" s="45">
        <f t="shared" si="13"/>
        <v>0.66666666666666663</v>
      </c>
      <c r="D275" s="15" t="s">
        <v>30</v>
      </c>
      <c r="E275" s="14" t="s">
        <v>300</v>
      </c>
      <c r="F275" s="54" t="s">
        <v>307</v>
      </c>
      <c r="G275" s="46" t="s">
        <v>308</v>
      </c>
      <c r="H275" s="20">
        <v>60</v>
      </c>
      <c r="I275" s="50"/>
      <c r="J275" s="53"/>
      <c r="K275" s="53"/>
      <c r="L275" s="53"/>
      <c r="M275" s="53"/>
      <c r="N275" s="53"/>
      <c r="O275" s="53"/>
      <c r="P275" s="53"/>
      <c r="Q275" s="53"/>
      <c r="R275" s="53"/>
      <c r="S275" s="53"/>
    </row>
    <row r="276" spans="1:19" s="32" customFormat="1" hidden="1" x14ac:dyDescent="0.2">
      <c r="A276" s="15" t="s">
        <v>23</v>
      </c>
      <c r="B276" s="64">
        <v>0.71527777777777779</v>
      </c>
      <c r="C276" s="45">
        <f t="shared" si="13"/>
        <v>0.7729166666666667</v>
      </c>
      <c r="D276" s="15" t="s">
        <v>30</v>
      </c>
      <c r="E276" s="14" t="s">
        <v>635</v>
      </c>
      <c r="F276" s="16" t="s">
        <v>641</v>
      </c>
      <c r="G276" s="46" t="s">
        <v>635</v>
      </c>
      <c r="H276" s="20">
        <v>83</v>
      </c>
      <c r="I276" s="50"/>
      <c r="J276" s="53"/>
      <c r="K276" s="53"/>
      <c r="L276" s="53"/>
      <c r="M276" s="53"/>
      <c r="N276" s="53"/>
      <c r="O276" s="53"/>
      <c r="P276" s="53"/>
      <c r="Q276" s="53"/>
      <c r="R276" s="53"/>
      <c r="S276" s="53"/>
    </row>
    <row r="277" spans="1:19" s="32" customFormat="1" hidden="1" x14ac:dyDescent="0.2">
      <c r="A277" s="15" t="s">
        <v>23</v>
      </c>
      <c r="B277" s="64">
        <v>0.83333333333333337</v>
      </c>
      <c r="C277" s="45">
        <f t="shared" si="13"/>
        <v>0.90277777777777779</v>
      </c>
      <c r="D277" s="15" t="s">
        <v>30</v>
      </c>
      <c r="E277" s="14" t="s">
        <v>512</v>
      </c>
      <c r="F277" s="56" t="s">
        <v>539</v>
      </c>
      <c r="G277" s="46" t="s">
        <v>540</v>
      </c>
      <c r="H277" s="20">
        <v>100</v>
      </c>
      <c r="I277" s="50"/>
      <c r="J277" s="65"/>
      <c r="K277" s="65"/>
      <c r="L277" s="65"/>
      <c r="M277" s="53"/>
      <c r="N277" s="53"/>
      <c r="O277" s="53"/>
      <c r="P277" s="53"/>
      <c r="Q277" s="53"/>
      <c r="R277" s="53"/>
      <c r="S277" s="53"/>
    </row>
    <row r="278" spans="1:19" s="10" customFormat="1" hidden="1" x14ac:dyDescent="0.2">
      <c r="A278" s="15" t="s">
        <v>23</v>
      </c>
      <c r="B278" s="64">
        <v>0.95138888888888884</v>
      </c>
      <c r="C278" s="45">
        <f t="shared" si="13"/>
        <v>1.0243055555555556</v>
      </c>
      <c r="D278" s="15" t="s">
        <v>30</v>
      </c>
      <c r="E278" s="14" t="s">
        <v>487</v>
      </c>
      <c r="F278" s="16" t="s">
        <v>490</v>
      </c>
      <c r="G278" s="46" t="s">
        <v>491</v>
      </c>
      <c r="H278" s="20">
        <v>105</v>
      </c>
      <c r="I278" s="50"/>
      <c r="J278" s="53"/>
      <c r="K278" s="53"/>
      <c r="L278" s="53"/>
      <c r="M278" s="53"/>
      <c r="N278" s="53"/>
      <c r="O278" s="53"/>
      <c r="P278" s="53"/>
      <c r="Q278" s="53"/>
      <c r="R278" s="53"/>
      <c r="S278" s="53"/>
    </row>
    <row r="279" spans="1:19" s="10" customFormat="1" hidden="1" x14ac:dyDescent="0.2">
      <c r="A279" s="15" t="s">
        <v>23</v>
      </c>
      <c r="B279" s="64">
        <v>0.46527777777777773</v>
      </c>
      <c r="C279" s="45">
        <f>B279+TIME(0,H279,0)</f>
        <v>0.52430555555555547</v>
      </c>
      <c r="D279" s="15" t="s">
        <v>31</v>
      </c>
      <c r="E279" s="14" t="s">
        <v>240</v>
      </c>
      <c r="F279" s="54" t="s">
        <v>463</v>
      </c>
      <c r="G279" s="46" t="s">
        <v>464</v>
      </c>
      <c r="H279" s="20">
        <v>85</v>
      </c>
      <c r="I279" s="50"/>
      <c r="J279" s="53"/>
      <c r="K279" s="53"/>
      <c r="L279" s="53"/>
      <c r="M279" s="53"/>
      <c r="N279" s="53"/>
      <c r="O279" s="53"/>
      <c r="P279" s="53"/>
      <c r="Q279" s="53"/>
      <c r="R279" s="53"/>
      <c r="S279" s="53"/>
    </row>
    <row r="280" spans="1:19" s="32" customFormat="1" hidden="1" x14ac:dyDescent="0.2">
      <c r="A280" s="15" t="s">
        <v>23</v>
      </c>
      <c r="B280" s="64">
        <v>0.58333333333333337</v>
      </c>
      <c r="C280" s="45">
        <f>B280+TIME(0,H280,0)</f>
        <v>0.64513888888888893</v>
      </c>
      <c r="D280" s="15" t="s">
        <v>31</v>
      </c>
      <c r="E280" s="14" t="s">
        <v>185</v>
      </c>
      <c r="F280" s="79" t="s">
        <v>245</v>
      </c>
      <c r="G280" s="46" t="s">
        <v>246</v>
      </c>
      <c r="H280" s="20">
        <v>89</v>
      </c>
      <c r="I280" s="50"/>
      <c r="J280" s="53"/>
      <c r="K280" s="53"/>
      <c r="L280" s="53"/>
      <c r="M280" s="53"/>
      <c r="N280" s="53"/>
      <c r="O280" s="53"/>
      <c r="P280" s="53"/>
      <c r="Q280" s="53"/>
      <c r="R280" s="53"/>
      <c r="S280" s="53"/>
    </row>
    <row r="281" spans="1:19" s="32" customFormat="1" hidden="1" x14ac:dyDescent="0.2">
      <c r="A281" s="15" t="s">
        <v>23</v>
      </c>
      <c r="B281" s="64">
        <v>0.70138888888888884</v>
      </c>
      <c r="C281" s="45">
        <f>B281+TIME(0,H281,0)</f>
        <v>0.76736111111111105</v>
      </c>
      <c r="D281" s="15" t="s">
        <v>31</v>
      </c>
      <c r="E281" s="14" t="s">
        <v>272</v>
      </c>
      <c r="F281" s="16" t="s">
        <v>298</v>
      </c>
      <c r="G281" s="46" t="s">
        <v>299</v>
      </c>
      <c r="H281" s="20">
        <v>95</v>
      </c>
      <c r="I281" s="50"/>
      <c r="J281" s="53"/>
      <c r="K281" s="53"/>
      <c r="L281" s="53"/>
      <c r="M281" s="53"/>
      <c r="N281" s="53"/>
      <c r="O281" s="53"/>
      <c r="P281" s="53"/>
      <c r="Q281" s="53"/>
      <c r="R281" s="53"/>
      <c r="S281" s="53"/>
    </row>
    <row r="282" spans="1:19" s="10" customFormat="1" hidden="1" x14ac:dyDescent="0.2">
      <c r="A282" s="15" t="s">
        <v>23</v>
      </c>
      <c r="B282" s="64">
        <v>0.81944444444444453</v>
      </c>
      <c r="C282" s="45">
        <v>0.90486111111111101</v>
      </c>
      <c r="D282" s="15" t="s">
        <v>31</v>
      </c>
      <c r="E282" s="14" t="s">
        <v>562</v>
      </c>
      <c r="F282" s="16" t="s">
        <v>563</v>
      </c>
      <c r="G282" s="46" t="s">
        <v>564</v>
      </c>
      <c r="H282" s="20">
        <v>23</v>
      </c>
      <c r="I282" s="50"/>
      <c r="J282" s="53"/>
      <c r="K282" s="53"/>
      <c r="L282" s="53"/>
      <c r="M282" s="53"/>
      <c r="N282" s="53"/>
      <c r="O282" s="53"/>
      <c r="P282" s="53"/>
      <c r="Q282" s="53"/>
      <c r="R282" s="53"/>
      <c r="S282" s="53"/>
    </row>
    <row r="283" spans="1:19" s="26" customFormat="1" hidden="1" x14ac:dyDescent="0.2">
      <c r="A283" s="15" t="s">
        <v>23</v>
      </c>
      <c r="B283" s="64">
        <v>0.81944444444444453</v>
      </c>
      <c r="C283" s="45">
        <v>0.90486111111111101</v>
      </c>
      <c r="D283" s="15" t="s">
        <v>31</v>
      </c>
      <c r="E283" s="14" t="s">
        <v>562</v>
      </c>
      <c r="F283" s="16" t="s">
        <v>565</v>
      </c>
      <c r="G283" s="46" t="s">
        <v>566</v>
      </c>
      <c r="H283" s="20">
        <v>100</v>
      </c>
      <c r="I283" s="50"/>
      <c r="J283" s="65"/>
      <c r="K283" s="65"/>
      <c r="L283" s="65"/>
      <c r="M283" s="65"/>
      <c r="N283" s="65"/>
      <c r="O283" s="65"/>
      <c r="P283" s="65"/>
      <c r="Q283" s="65"/>
      <c r="R283" s="65"/>
      <c r="S283" s="65"/>
    </row>
    <row r="284" spans="1:19" s="10" customFormat="1" hidden="1" x14ac:dyDescent="0.2">
      <c r="A284" s="15" t="s">
        <v>23</v>
      </c>
      <c r="B284" s="44">
        <v>0.9375</v>
      </c>
      <c r="C284" s="45">
        <f>B284+TIME(0,H284,0)</f>
        <v>1.007638888888889</v>
      </c>
      <c r="D284" s="48" t="s">
        <v>31</v>
      </c>
      <c r="E284" s="14" t="s">
        <v>185</v>
      </c>
      <c r="F284" s="16" t="s">
        <v>204</v>
      </c>
      <c r="G284" s="46" t="s">
        <v>205</v>
      </c>
      <c r="H284" s="20">
        <v>101</v>
      </c>
      <c r="I284" s="50"/>
      <c r="J284" s="53"/>
      <c r="K284" s="53"/>
      <c r="L284" s="53"/>
      <c r="M284" s="53"/>
      <c r="N284" s="53"/>
      <c r="O284" s="53"/>
      <c r="P284" s="53"/>
      <c r="Q284" s="53"/>
      <c r="R284" s="53"/>
      <c r="S284" s="53"/>
    </row>
    <row r="285" spans="1:19" s="10" customFormat="1" hidden="1" x14ac:dyDescent="0.2">
      <c r="A285" s="15" t="s">
        <v>23</v>
      </c>
      <c r="B285" s="44">
        <v>0.43055555555555558</v>
      </c>
      <c r="C285" s="45">
        <f>B285+TIME(0,H285,0)</f>
        <v>0.43055555555555558</v>
      </c>
      <c r="D285" s="48" t="s">
        <v>875</v>
      </c>
      <c r="E285" s="14"/>
      <c r="F285" s="54"/>
      <c r="G285" s="46"/>
      <c r="H285" s="20"/>
      <c r="I285" s="50"/>
      <c r="J285" s="53"/>
      <c r="K285" s="53"/>
      <c r="L285" s="53"/>
      <c r="M285" s="53"/>
      <c r="N285" s="53"/>
      <c r="O285" s="53"/>
      <c r="P285" s="53"/>
      <c r="Q285" s="53"/>
      <c r="R285" s="53"/>
      <c r="S285" s="53"/>
    </row>
    <row r="286" spans="1:19" s="22" customFormat="1" hidden="1" x14ac:dyDescent="0.2">
      <c r="A286" s="15" t="s">
        <v>23</v>
      </c>
      <c r="B286" s="44">
        <v>0.54861111111111105</v>
      </c>
      <c r="C286" s="45">
        <f>B286+TIME(0,H286,0)</f>
        <v>0.60416666666666663</v>
      </c>
      <c r="D286" s="48" t="s">
        <v>875</v>
      </c>
      <c r="E286" s="14" t="s">
        <v>512</v>
      </c>
      <c r="F286" s="16" t="s">
        <v>520</v>
      </c>
      <c r="G286" s="46" t="s">
        <v>521</v>
      </c>
      <c r="H286" s="20">
        <v>80</v>
      </c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</row>
    <row r="287" spans="1:19" s="31" customFormat="1" hidden="1" x14ac:dyDescent="0.2">
      <c r="A287" s="15" t="s">
        <v>23</v>
      </c>
      <c r="B287" s="44">
        <v>0.66666666666666663</v>
      </c>
      <c r="C287" s="45">
        <f>B287+TIME(0,H287,0)</f>
        <v>0.70277777777777772</v>
      </c>
      <c r="D287" s="48" t="s">
        <v>875</v>
      </c>
      <c r="E287" s="14" t="s">
        <v>635</v>
      </c>
      <c r="F287" s="16" t="s">
        <v>640</v>
      </c>
      <c r="G287" s="46" t="s">
        <v>635</v>
      </c>
      <c r="H287" s="20">
        <v>52</v>
      </c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</row>
    <row r="288" spans="1:19" s="22" customFormat="1" hidden="1" x14ac:dyDescent="0.2">
      <c r="A288" s="15" t="s">
        <v>23</v>
      </c>
      <c r="B288" s="44">
        <v>0.75</v>
      </c>
      <c r="C288" s="45">
        <v>0.79166666666666663</v>
      </c>
      <c r="D288" s="48" t="s">
        <v>875</v>
      </c>
      <c r="E288" s="14" t="s">
        <v>401</v>
      </c>
      <c r="F288" s="63" t="s">
        <v>402</v>
      </c>
      <c r="G288" s="46" t="s">
        <v>403</v>
      </c>
      <c r="H288" s="69">
        <v>1</v>
      </c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</row>
    <row r="289" spans="1:19" s="22" customFormat="1" ht="13.5" hidden="1" customHeight="1" x14ac:dyDescent="0.2">
      <c r="A289" s="15" t="s">
        <v>23</v>
      </c>
      <c r="B289" s="44">
        <v>0.75</v>
      </c>
      <c r="C289" s="45">
        <v>0.79166666666666663</v>
      </c>
      <c r="D289" s="48" t="s">
        <v>875</v>
      </c>
      <c r="E289" s="14" t="s">
        <v>401</v>
      </c>
      <c r="F289" s="63" t="s">
        <v>404</v>
      </c>
      <c r="G289" s="46" t="s">
        <v>405</v>
      </c>
      <c r="H289" s="69">
        <v>4</v>
      </c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</row>
    <row r="290" spans="1:19" s="22" customFormat="1" ht="13.5" hidden="1" customHeight="1" x14ac:dyDescent="0.2">
      <c r="A290" s="15" t="s">
        <v>23</v>
      </c>
      <c r="B290" s="44">
        <v>0.75</v>
      </c>
      <c r="C290" s="45">
        <v>0.79166666666666663</v>
      </c>
      <c r="D290" s="48" t="s">
        <v>875</v>
      </c>
      <c r="E290" s="14" t="s">
        <v>401</v>
      </c>
      <c r="F290" s="63" t="s">
        <v>406</v>
      </c>
      <c r="G290" s="46" t="s">
        <v>407</v>
      </c>
      <c r="H290" s="69">
        <v>15</v>
      </c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</row>
    <row r="291" spans="1:19" s="22" customFormat="1" ht="13.5" hidden="1" customHeight="1" x14ac:dyDescent="0.2">
      <c r="A291" s="15" t="s">
        <v>23</v>
      </c>
      <c r="B291" s="44">
        <v>0.75</v>
      </c>
      <c r="C291" s="45">
        <v>0.79166666666666663</v>
      </c>
      <c r="D291" s="48" t="s">
        <v>875</v>
      </c>
      <c r="E291" s="14" t="s">
        <v>401</v>
      </c>
      <c r="F291" s="63" t="s">
        <v>408</v>
      </c>
      <c r="G291" s="46" t="s">
        <v>409</v>
      </c>
      <c r="H291" s="69">
        <v>4</v>
      </c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</row>
    <row r="292" spans="1:19" s="22" customFormat="1" ht="13.5" hidden="1" customHeight="1" x14ac:dyDescent="0.2">
      <c r="A292" s="15" t="s">
        <v>23</v>
      </c>
      <c r="B292" s="44">
        <v>0.75</v>
      </c>
      <c r="C292" s="45">
        <v>0.79166666666666663</v>
      </c>
      <c r="D292" s="48" t="s">
        <v>875</v>
      </c>
      <c r="E292" s="14" t="s">
        <v>401</v>
      </c>
      <c r="F292" s="63" t="s">
        <v>410</v>
      </c>
      <c r="G292" s="46" t="s">
        <v>411</v>
      </c>
      <c r="H292" s="69">
        <v>3</v>
      </c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</row>
    <row r="293" spans="1:19" s="22" customFormat="1" ht="13.5" hidden="1" customHeight="1" x14ac:dyDescent="0.2">
      <c r="A293" s="15" t="s">
        <v>23</v>
      </c>
      <c r="B293" s="44">
        <v>0.75</v>
      </c>
      <c r="C293" s="45">
        <v>0.79166666666666663</v>
      </c>
      <c r="D293" s="48" t="s">
        <v>875</v>
      </c>
      <c r="E293" s="14" t="s">
        <v>401</v>
      </c>
      <c r="F293" s="63" t="s">
        <v>412</v>
      </c>
      <c r="G293" s="46" t="s">
        <v>413</v>
      </c>
      <c r="H293" s="69">
        <v>4</v>
      </c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</row>
    <row r="294" spans="1:19" s="22" customFormat="1" ht="13.5" hidden="1" customHeight="1" x14ac:dyDescent="0.2">
      <c r="A294" s="15" t="s">
        <v>23</v>
      </c>
      <c r="B294" s="44">
        <v>0.75</v>
      </c>
      <c r="C294" s="45">
        <v>0.79166666666666663</v>
      </c>
      <c r="D294" s="48" t="s">
        <v>875</v>
      </c>
      <c r="E294" s="14" t="s">
        <v>401</v>
      </c>
      <c r="F294" s="63" t="s">
        <v>414</v>
      </c>
      <c r="G294" s="46" t="s">
        <v>415</v>
      </c>
      <c r="H294" s="69">
        <v>4</v>
      </c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</row>
    <row r="295" spans="1:19" s="22" customFormat="1" ht="13.5" hidden="1" customHeight="1" x14ac:dyDescent="0.2">
      <c r="A295" s="15" t="s">
        <v>23</v>
      </c>
      <c r="B295" s="44">
        <v>0.75</v>
      </c>
      <c r="C295" s="45">
        <v>0.79166666666666663</v>
      </c>
      <c r="D295" s="48" t="s">
        <v>875</v>
      </c>
      <c r="E295" s="14" t="s">
        <v>401</v>
      </c>
      <c r="F295" s="63" t="s">
        <v>416</v>
      </c>
      <c r="G295" s="46" t="s">
        <v>417</v>
      </c>
      <c r="H295" s="69">
        <v>2</v>
      </c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</row>
    <row r="296" spans="1:19" s="22" customFormat="1" ht="13.5" hidden="1" customHeight="1" x14ac:dyDescent="0.2">
      <c r="A296" s="15" t="s">
        <v>23</v>
      </c>
      <c r="B296" s="44">
        <v>0.75</v>
      </c>
      <c r="C296" s="45">
        <v>0.79166666666666663</v>
      </c>
      <c r="D296" s="48" t="s">
        <v>875</v>
      </c>
      <c r="E296" s="14" t="s">
        <v>401</v>
      </c>
      <c r="F296" s="63" t="s">
        <v>418</v>
      </c>
      <c r="G296" s="46" t="s">
        <v>419</v>
      </c>
      <c r="H296" s="69">
        <v>4</v>
      </c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</row>
    <row r="297" spans="1:19" s="22" customFormat="1" ht="13.5" hidden="1" customHeight="1" x14ac:dyDescent="0.2">
      <c r="A297" s="15" t="s">
        <v>23</v>
      </c>
      <c r="B297" s="44">
        <v>0.75</v>
      </c>
      <c r="C297" s="45">
        <v>0.79166666666666663</v>
      </c>
      <c r="D297" s="48" t="s">
        <v>875</v>
      </c>
      <c r="E297" s="14" t="s">
        <v>401</v>
      </c>
      <c r="F297" s="63" t="s">
        <v>420</v>
      </c>
      <c r="G297" s="46" t="s">
        <v>421</v>
      </c>
      <c r="H297" s="69">
        <v>5</v>
      </c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</row>
    <row r="298" spans="1:19" s="22" customFormat="1" ht="13.5" hidden="1" customHeight="1" x14ac:dyDescent="0.2">
      <c r="A298" s="15" t="s">
        <v>23</v>
      </c>
      <c r="B298" s="44">
        <v>0.75</v>
      </c>
      <c r="C298" s="45">
        <v>0.79166666666666663</v>
      </c>
      <c r="D298" s="48" t="s">
        <v>875</v>
      </c>
      <c r="E298" s="14" t="s">
        <v>401</v>
      </c>
      <c r="F298" s="63" t="s">
        <v>422</v>
      </c>
      <c r="G298" s="46" t="s">
        <v>423</v>
      </c>
      <c r="H298" s="69">
        <v>5</v>
      </c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</row>
    <row r="299" spans="1:19" s="22" customFormat="1" ht="13.5" hidden="1" customHeight="1" x14ac:dyDescent="0.2">
      <c r="A299" s="15" t="s">
        <v>23</v>
      </c>
      <c r="B299" s="44">
        <v>0.75</v>
      </c>
      <c r="C299" s="45">
        <v>0.79166666666666663</v>
      </c>
      <c r="D299" s="48" t="s">
        <v>875</v>
      </c>
      <c r="E299" s="14" t="s">
        <v>401</v>
      </c>
      <c r="F299" s="63" t="s">
        <v>424</v>
      </c>
      <c r="G299" s="46" t="s">
        <v>425</v>
      </c>
      <c r="H299" s="69">
        <v>6</v>
      </c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</row>
    <row r="300" spans="1:19" s="22" customFormat="1" ht="13.5" hidden="1" customHeight="1" x14ac:dyDescent="0.2">
      <c r="A300" s="15" t="s">
        <v>23</v>
      </c>
      <c r="B300" s="44">
        <v>0.75</v>
      </c>
      <c r="C300" s="45">
        <v>0.79166666666666663</v>
      </c>
      <c r="D300" s="48" t="s">
        <v>875</v>
      </c>
      <c r="E300" s="14" t="s">
        <v>401</v>
      </c>
      <c r="F300" s="63" t="s">
        <v>426</v>
      </c>
      <c r="G300" s="46" t="s">
        <v>427</v>
      </c>
      <c r="H300" s="69">
        <v>1</v>
      </c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</row>
    <row r="301" spans="1:19" s="22" customFormat="1" ht="13.5" hidden="1" customHeight="1" x14ac:dyDescent="0.2">
      <c r="A301" s="15" t="s">
        <v>23</v>
      </c>
      <c r="B301" s="44">
        <v>0.75</v>
      </c>
      <c r="C301" s="45">
        <v>0.79166666666666663</v>
      </c>
      <c r="D301" s="48" t="s">
        <v>875</v>
      </c>
      <c r="E301" s="14" t="s">
        <v>401</v>
      </c>
      <c r="F301" s="63" t="s">
        <v>428</v>
      </c>
      <c r="G301" s="46" t="s">
        <v>427</v>
      </c>
      <c r="H301" s="69">
        <v>2</v>
      </c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</row>
    <row r="302" spans="1:19" s="22" customFormat="1" hidden="1" x14ac:dyDescent="0.2">
      <c r="A302" s="15" t="s">
        <v>23</v>
      </c>
      <c r="B302" s="44">
        <v>0.91666666666666663</v>
      </c>
      <c r="C302" s="72">
        <f t="shared" ref="C302:C311" si="14">B302+TIME(0,H302,0)</f>
        <v>0.97013888888888888</v>
      </c>
      <c r="D302" s="48" t="s">
        <v>875</v>
      </c>
      <c r="E302" s="14" t="s">
        <v>185</v>
      </c>
      <c r="F302" s="16" t="s">
        <v>186</v>
      </c>
      <c r="G302" s="46" t="s">
        <v>187</v>
      </c>
      <c r="H302" s="20">
        <v>77</v>
      </c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</row>
    <row r="303" spans="1:19" s="31" customFormat="1" x14ac:dyDescent="0.2">
      <c r="A303" s="15" t="s">
        <v>913</v>
      </c>
      <c r="B303" s="44">
        <v>0.44444444444444442</v>
      </c>
      <c r="C303" s="45">
        <f t="shared" si="14"/>
        <v>0.50486111111111109</v>
      </c>
      <c r="D303" s="48" t="s">
        <v>871</v>
      </c>
      <c r="E303" s="14" t="s">
        <v>98</v>
      </c>
      <c r="F303" s="16" t="s">
        <v>115</v>
      </c>
      <c r="G303" s="46" t="s">
        <v>116</v>
      </c>
      <c r="H303" s="20">
        <v>87</v>
      </c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</row>
    <row r="304" spans="1:19" s="31" customFormat="1" x14ac:dyDescent="0.2">
      <c r="A304" s="15" t="s">
        <v>913</v>
      </c>
      <c r="B304" s="44">
        <v>0.5625</v>
      </c>
      <c r="C304" s="45">
        <f t="shared" si="14"/>
        <v>0.60624999999999996</v>
      </c>
      <c r="D304" s="48" t="s">
        <v>871</v>
      </c>
      <c r="E304" s="14" t="s">
        <v>98</v>
      </c>
      <c r="F304" s="54" t="s">
        <v>107</v>
      </c>
      <c r="G304" s="46" t="s">
        <v>108</v>
      </c>
      <c r="H304" s="20">
        <v>63</v>
      </c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</row>
    <row r="305" spans="1:19" s="22" customFormat="1" ht="12.75" hidden="1" customHeight="1" x14ac:dyDescent="0.2">
      <c r="A305" s="15" t="s">
        <v>23</v>
      </c>
      <c r="B305" s="64">
        <v>0.70833333333333337</v>
      </c>
      <c r="C305" s="104">
        <f t="shared" si="14"/>
        <v>0.77083333333333337</v>
      </c>
      <c r="D305" s="15" t="s">
        <v>19</v>
      </c>
      <c r="E305" s="14" t="s">
        <v>691</v>
      </c>
      <c r="F305" s="54" t="s">
        <v>696</v>
      </c>
      <c r="G305" s="46" t="s">
        <v>697</v>
      </c>
      <c r="H305" s="20">
        <v>90</v>
      </c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</row>
    <row r="306" spans="1:19" s="22" customFormat="1" hidden="1" x14ac:dyDescent="0.2">
      <c r="A306" s="15" t="s">
        <v>23</v>
      </c>
      <c r="B306" s="64">
        <v>0.8125</v>
      </c>
      <c r="C306" s="45">
        <f t="shared" si="14"/>
        <v>0.87291666666666667</v>
      </c>
      <c r="D306" s="15" t="s">
        <v>19</v>
      </c>
      <c r="E306" s="14" t="s">
        <v>691</v>
      </c>
      <c r="F306" s="54" t="s">
        <v>716</v>
      </c>
      <c r="G306" s="46" t="s">
        <v>695</v>
      </c>
      <c r="H306" s="20">
        <v>87</v>
      </c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</row>
    <row r="307" spans="1:19" s="30" customFormat="1" hidden="1" x14ac:dyDescent="0.2">
      <c r="A307" s="15" t="s">
        <v>23</v>
      </c>
      <c r="B307" s="44">
        <v>0.65972222222222221</v>
      </c>
      <c r="C307" s="45">
        <f t="shared" si="14"/>
        <v>0.70694444444444438</v>
      </c>
      <c r="D307" s="15" t="s">
        <v>10</v>
      </c>
      <c r="E307" s="14" t="s">
        <v>185</v>
      </c>
      <c r="F307" s="16" t="s">
        <v>255</v>
      </c>
      <c r="G307" s="46" t="s">
        <v>256</v>
      </c>
      <c r="H307" s="20">
        <v>68</v>
      </c>
      <c r="I307" s="47"/>
      <c r="J307" s="47"/>
      <c r="K307" s="47"/>
      <c r="L307" s="47"/>
      <c r="M307" s="47"/>
      <c r="N307" s="47"/>
      <c r="O307" s="47"/>
      <c r="P307" s="47"/>
      <c r="Q307" s="47"/>
      <c r="R307" s="47"/>
      <c r="S307" s="47"/>
    </row>
    <row r="308" spans="1:19" s="21" customFormat="1" hidden="1" x14ac:dyDescent="0.2">
      <c r="A308" s="15" t="s">
        <v>23</v>
      </c>
      <c r="B308" s="44">
        <v>0.77083333333333337</v>
      </c>
      <c r="C308" s="45">
        <f t="shared" si="14"/>
        <v>0.84583333333333333</v>
      </c>
      <c r="D308" s="14" t="s">
        <v>10</v>
      </c>
      <c r="E308" s="14" t="s">
        <v>512</v>
      </c>
      <c r="F308" s="56" t="s">
        <v>528</v>
      </c>
      <c r="G308" s="46" t="s">
        <v>229</v>
      </c>
      <c r="H308" s="20">
        <v>108</v>
      </c>
      <c r="I308" s="47"/>
      <c r="J308" s="47"/>
      <c r="K308" s="47"/>
      <c r="L308" s="47"/>
      <c r="M308" s="47"/>
      <c r="N308" s="47"/>
      <c r="O308" s="47"/>
      <c r="P308" s="47"/>
      <c r="Q308" s="47"/>
      <c r="R308" s="47"/>
      <c r="S308" s="47"/>
    </row>
    <row r="309" spans="1:19" s="21" customFormat="1" hidden="1" x14ac:dyDescent="0.2">
      <c r="A309" s="15" t="s">
        <v>23</v>
      </c>
      <c r="B309" s="44">
        <v>0.88194444444444453</v>
      </c>
      <c r="C309" s="45">
        <f t="shared" si="14"/>
        <v>0.9652777777777779</v>
      </c>
      <c r="D309" s="15" t="s">
        <v>10</v>
      </c>
      <c r="E309" s="14" t="s">
        <v>185</v>
      </c>
      <c r="F309" s="16" t="s">
        <v>202</v>
      </c>
      <c r="G309" s="46" t="s">
        <v>203</v>
      </c>
      <c r="H309" s="20">
        <v>120</v>
      </c>
      <c r="I309" s="47"/>
      <c r="J309" s="47"/>
      <c r="K309" s="47"/>
      <c r="L309" s="47"/>
      <c r="M309" s="47"/>
      <c r="N309" s="47"/>
      <c r="O309" s="47"/>
      <c r="P309" s="47"/>
      <c r="Q309" s="47"/>
      <c r="R309" s="47"/>
      <c r="S309" s="47"/>
    </row>
    <row r="310" spans="1:19" s="21" customFormat="1" hidden="1" x14ac:dyDescent="0.2">
      <c r="A310" s="15" t="s">
        <v>23</v>
      </c>
      <c r="B310" s="44">
        <v>0.99930555555555556</v>
      </c>
      <c r="C310" s="45">
        <f>K310+TIME(0,H310,0)</f>
        <v>0.10833333333333334</v>
      </c>
      <c r="D310" s="14" t="s">
        <v>10</v>
      </c>
      <c r="E310" s="14" t="s">
        <v>512</v>
      </c>
      <c r="F310" s="56" t="s">
        <v>529</v>
      </c>
      <c r="G310" s="46" t="s">
        <v>530</v>
      </c>
      <c r="H310" s="20">
        <v>156</v>
      </c>
      <c r="I310" s="47"/>
      <c r="J310" s="47"/>
      <c r="K310" s="47"/>
      <c r="L310" s="47"/>
      <c r="M310" s="47"/>
      <c r="N310" s="47"/>
      <c r="O310" s="47"/>
      <c r="P310" s="47"/>
      <c r="Q310" s="47"/>
      <c r="R310" s="47"/>
      <c r="S310" s="47"/>
    </row>
    <row r="311" spans="1:19" s="21" customFormat="1" hidden="1" x14ac:dyDescent="0.2">
      <c r="A311" s="15" t="s">
        <v>23</v>
      </c>
      <c r="B311" s="44">
        <v>0.52777777777777779</v>
      </c>
      <c r="C311" s="45">
        <f t="shared" si="14"/>
        <v>0.59097222222222223</v>
      </c>
      <c r="D311" s="55" t="s">
        <v>14</v>
      </c>
      <c r="E311" s="14" t="s">
        <v>240</v>
      </c>
      <c r="F311" s="16" t="s">
        <v>475</v>
      </c>
      <c r="G311" s="46" t="s">
        <v>476</v>
      </c>
      <c r="H311" s="20">
        <v>91</v>
      </c>
      <c r="I311" s="50"/>
      <c r="J311" s="47"/>
      <c r="K311" s="47"/>
      <c r="L311" s="47"/>
      <c r="M311" s="47"/>
      <c r="N311" s="47"/>
      <c r="O311" s="47"/>
      <c r="P311" s="47"/>
      <c r="Q311" s="47"/>
      <c r="R311" s="47"/>
      <c r="S311" s="47"/>
    </row>
    <row r="312" spans="1:19" s="21" customFormat="1" hidden="1" x14ac:dyDescent="0.2">
      <c r="A312" s="15" t="s">
        <v>23</v>
      </c>
      <c r="B312" s="44">
        <v>0.63888888888888895</v>
      </c>
      <c r="C312" s="45">
        <v>0.6958333333333333</v>
      </c>
      <c r="D312" s="55" t="s">
        <v>14</v>
      </c>
      <c r="E312" s="14" t="s">
        <v>562</v>
      </c>
      <c r="F312" s="16" t="s">
        <v>609</v>
      </c>
      <c r="G312" s="46" t="s">
        <v>610</v>
      </c>
      <c r="H312" s="20">
        <v>22</v>
      </c>
      <c r="I312" s="47"/>
      <c r="J312" s="47"/>
      <c r="K312" s="47"/>
      <c r="L312" s="47"/>
      <c r="M312" s="47"/>
      <c r="N312" s="47"/>
      <c r="O312" s="47"/>
      <c r="P312" s="47"/>
      <c r="Q312" s="47"/>
      <c r="R312" s="47"/>
      <c r="S312" s="47"/>
    </row>
    <row r="313" spans="1:19" s="22" customFormat="1" hidden="1" x14ac:dyDescent="0.2">
      <c r="A313" s="15" t="s">
        <v>23</v>
      </c>
      <c r="B313" s="44">
        <v>0.63888888888888895</v>
      </c>
      <c r="C313" s="45">
        <v>0.6958333333333333</v>
      </c>
      <c r="D313" s="55" t="s">
        <v>14</v>
      </c>
      <c r="E313" s="14" t="s">
        <v>562</v>
      </c>
      <c r="F313" s="16" t="s">
        <v>586</v>
      </c>
      <c r="G313" s="46" t="s">
        <v>587</v>
      </c>
      <c r="H313" s="20">
        <v>60</v>
      </c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</row>
    <row r="314" spans="1:19" s="21" customFormat="1" hidden="1" x14ac:dyDescent="0.2">
      <c r="A314" s="15" t="s">
        <v>23</v>
      </c>
      <c r="B314" s="44">
        <v>0.75</v>
      </c>
      <c r="C314" s="45">
        <v>0.83333333333333337</v>
      </c>
      <c r="D314" s="15" t="s">
        <v>14</v>
      </c>
      <c r="E314" s="14" t="s">
        <v>352</v>
      </c>
      <c r="F314" s="46" t="s">
        <v>368</v>
      </c>
      <c r="G314" s="46" t="s">
        <v>369</v>
      </c>
      <c r="H314" s="20">
        <v>16</v>
      </c>
      <c r="I314" s="47"/>
      <c r="J314" s="47"/>
      <c r="K314" s="47"/>
      <c r="L314" s="47"/>
      <c r="M314" s="47"/>
      <c r="N314" s="47"/>
      <c r="O314" s="47"/>
      <c r="P314" s="47"/>
      <c r="Q314" s="47"/>
      <c r="R314" s="47"/>
      <c r="S314" s="47"/>
    </row>
    <row r="315" spans="1:19" s="22" customFormat="1" hidden="1" x14ac:dyDescent="0.2">
      <c r="A315" s="15" t="s">
        <v>23</v>
      </c>
      <c r="B315" s="64">
        <v>0.75</v>
      </c>
      <c r="C315" s="45">
        <v>0.83333333333333337</v>
      </c>
      <c r="D315" s="15" t="s">
        <v>14</v>
      </c>
      <c r="E315" s="14" t="s">
        <v>352</v>
      </c>
      <c r="F315" s="46" t="s">
        <v>881</v>
      </c>
      <c r="G315" s="46" t="s">
        <v>369</v>
      </c>
      <c r="H315" s="20">
        <v>5</v>
      </c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</row>
    <row r="316" spans="1:19" s="22" customFormat="1" hidden="1" x14ac:dyDescent="0.2">
      <c r="A316" s="15" t="s">
        <v>23</v>
      </c>
      <c r="B316" s="64">
        <v>0.75</v>
      </c>
      <c r="C316" s="45">
        <v>0.83333333333333337</v>
      </c>
      <c r="D316" s="15" t="s">
        <v>14</v>
      </c>
      <c r="E316" s="14" t="s">
        <v>352</v>
      </c>
      <c r="F316" s="46" t="s">
        <v>371</v>
      </c>
      <c r="G316" s="46" t="s">
        <v>372</v>
      </c>
      <c r="H316" s="20">
        <v>7</v>
      </c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</row>
    <row r="317" spans="1:19" s="22" customFormat="1" hidden="1" x14ac:dyDescent="0.2">
      <c r="A317" s="15" t="s">
        <v>23</v>
      </c>
      <c r="B317" s="64">
        <v>0.75</v>
      </c>
      <c r="C317" s="45">
        <v>0.83333333333333337</v>
      </c>
      <c r="D317" s="15" t="s">
        <v>14</v>
      </c>
      <c r="E317" s="14" t="s">
        <v>352</v>
      </c>
      <c r="F317" s="46" t="s">
        <v>373</v>
      </c>
      <c r="G317" s="46" t="s">
        <v>372</v>
      </c>
      <c r="H317" s="20">
        <v>2</v>
      </c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</row>
    <row r="318" spans="1:19" s="22" customFormat="1" hidden="1" x14ac:dyDescent="0.2">
      <c r="A318" s="15" t="s">
        <v>23</v>
      </c>
      <c r="B318" s="64">
        <v>0.75</v>
      </c>
      <c r="C318" s="45">
        <v>0.83333333333333337</v>
      </c>
      <c r="D318" s="15" t="s">
        <v>14</v>
      </c>
      <c r="E318" s="14" t="s">
        <v>352</v>
      </c>
      <c r="F318" s="46" t="s">
        <v>882</v>
      </c>
      <c r="G318" s="46" t="s">
        <v>374</v>
      </c>
      <c r="H318" s="20">
        <v>8</v>
      </c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</row>
    <row r="319" spans="1:19" s="22" customFormat="1" hidden="1" x14ac:dyDescent="0.2">
      <c r="A319" s="15" t="s">
        <v>23</v>
      </c>
      <c r="B319" s="64">
        <v>0.75</v>
      </c>
      <c r="C319" s="45">
        <v>0.83333333333333337</v>
      </c>
      <c r="D319" s="15" t="s">
        <v>14</v>
      </c>
      <c r="E319" s="14" t="s">
        <v>352</v>
      </c>
      <c r="F319" s="46" t="s">
        <v>375</v>
      </c>
      <c r="G319" s="46" t="s">
        <v>374</v>
      </c>
      <c r="H319" s="20">
        <v>7</v>
      </c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</row>
    <row r="320" spans="1:19" s="22" customFormat="1" hidden="1" x14ac:dyDescent="0.2">
      <c r="A320" s="15" t="s">
        <v>23</v>
      </c>
      <c r="B320" s="64">
        <v>0.75</v>
      </c>
      <c r="C320" s="45">
        <v>0.83333333333333337</v>
      </c>
      <c r="D320" s="15" t="s">
        <v>14</v>
      </c>
      <c r="E320" s="14" t="s">
        <v>352</v>
      </c>
      <c r="F320" s="46" t="s">
        <v>376</v>
      </c>
      <c r="G320" s="46" t="s">
        <v>377</v>
      </c>
      <c r="H320" s="20">
        <v>4</v>
      </c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</row>
    <row r="321" spans="1:19" s="22" customFormat="1" hidden="1" x14ac:dyDescent="0.2">
      <c r="A321" s="15" t="s">
        <v>23</v>
      </c>
      <c r="B321" s="64">
        <v>0.75</v>
      </c>
      <c r="C321" s="45">
        <v>0.83333333333333337</v>
      </c>
      <c r="D321" s="15" t="s">
        <v>14</v>
      </c>
      <c r="E321" s="14" t="s">
        <v>352</v>
      </c>
      <c r="F321" s="46" t="s">
        <v>378</v>
      </c>
      <c r="G321" s="46" t="s">
        <v>377</v>
      </c>
      <c r="H321" s="20">
        <v>4</v>
      </c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</row>
    <row r="322" spans="1:19" s="22" customFormat="1" hidden="1" x14ac:dyDescent="0.2">
      <c r="A322" s="15" t="s">
        <v>23</v>
      </c>
      <c r="B322" s="64">
        <v>0.75</v>
      </c>
      <c r="C322" s="45">
        <v>0.83333333333333337</v>
      </c>
      <c r="D322" s="15" t="s">
        <v>14</v>
      </c>
      <c r="E322" s="14" t="s">
        <v>352</v>
      </c>
      <c r="F322" s="46" t="s">
        <v>379</v>
      </c>
      <c r="G322" s="46" t="s">
        <v>377</v>
      </c>
      <c r="H322" s="20">
        <v>3</v>
      </c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</row>
    <row r="323" spans="1:19" s="21" customFormat="1" hidden="1" x14ac:dyDescent="0.2">
      <c r="A323" s="15" t="s">
        <v>23</v>
      </c>
      <c r="B323" s="44">
        <v>0.86805555555555547</v>
      </c>
      <c r="C323" s="45">
        <f>B323+TIME(0,H323,0)</f>
        <v>0.93055555555555547</v>
      </c>
      <c r="D323" s="55" t="s">
        <v>14</v>
      </c>
      <c r="E323" s="14" t="s">
        <v>185</v>
      </c>
      <c r="F323" s="54" t="s">
        <v>232</v>
      </c>
      <c r="G323" s="46" t="s">
        <v>233</v>
      </c>
      <c r="H323" s="20">
        <v>90</v>
      </c>
      <c r="I323" s="50"/>
      <c r="J323" s="50"/>
      <c r="K323" s="50"/>
      <c r="L323" s="47"/>
      <c r="M323" s="47"/>
      <c r="N323" s="47"/>
      <c r="O323" s="47"/>
      <c r="P323" s="47"/>
      <c r="Q323" s="47"/>
      <c r="R323" s="47"/>
      <c r="S323" s="47"/>
    </row>
    <row r="324" spans="1:19" s="21" customFormat="1" hidden="1" x14ac:dyDescent="0.2">
      <c r="A324" s="15" t="s">
        <v>23</v>
      </c>
      <c r="B324" s="44">
        <v>0.97222222222222221</v>
      </c>
      <c r="C324" s="45">
        <f>B324+TIME(0,H324,0)</f>
        <v>1.0416666666666667</v>
      </c>
      <c r="D324" s="55" t="s">
        <v>14</v>
      </c>
      <c r="E324" s="14" t="s">
        <v>185</v>
      </c>
      <c r="F324" s="16" t="s">
        <v>230</v>
      </c>
      <c r="G324" s="46" t="s">
        <v>231</v>
      </c>
      <c r="H324" s="20">
        <v>100</v>
      </c>
      <c r="I324" s="47"/>
      <c r="J324" s="47"/>
      <c r="K324" s="47"/>
      <c r="L324" s="47"/>
      <c r="M324" s="47"/>
      <c r="N324" s="47"/>
      <c r="O324" s="47"/>
      <c r="P324" s="47"/>
      <c r="Q324" s="47"/>
      <c r="R324" s="47"/>
      <c r="S324" s="47"/>
    </row>
    <row r="325" spans="1:19" s="21" customFormat="1" hidden="1" x14ac:dyDescent="0.2">
      <c r="A325" s="15" t="s">
        <v>23</v>
      </c>
      <c r="B325" s="44">
        <v>0.50694444444444442</v>
      </c>
      <c r="C325" s="45">
        <f>B325+TIME(0,H325,0)</f>
        <v>0.55972222222222223</v>
      </c>
      <c r="D325" s="55" t="s">
        <v>15</v>
      </c>
      <c r="E325" s="14" t="s">
        <v>615</v>
      </c>
      <c r="F325" s="16" t="s">
        <v>619</v>
      </c>
      <c r="G325" s="46" t="s">
        <v>615</v>
      </c>
      <c r="H325" s="20">
        <v>76</v>
      </c>
      <c r="I325" s="47"/>
      <c r="J325" s="47"/>
      <c r="K325" s="47"/>
      <c r="L325" s="47"/>
      <c r="M325" s="47"/>
      <c r="N325" s="47"/>
      <c r="O325" s="47"/>
      <c r="P325" s="47"/>
      <c r="Q325" s="47"/>
      <c r="R325" s="47"/>
      <c r="S325" s="47"/>
    </row>
    <row r="326" spans="1:19" s="22" customFormat="1" hidden="1" x14ac:dyDescent="0.2">
      <c r="A326" s="15" t="s">
        <v>23</v>
      </c>
      <c r="B326" s="44">
        <v>0.61805555555555558</v>
      </c>
      <c r="C326" s="45">
        <v>0.68194444444444446</v>
      </c>
      <c r="D326" s="48" t="s">
        <v>15</v>
      </c>
      <c r="E326" s="14" t="s">
        <v>487</v>
      </c>
      <c r="F326" s="16" t="s">
        <v>506</v>
      </c>
      <c r="G326" s="46" t="s">
        <v>507</v>
      </c>
      <c r="H326" s="20">
        <v>18</v>
      </c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</row>
    <row r="327" spans="1:19" s="22" customFormat="1" hidden="1" x14ac:dyDescent="0.2">
      <c r="A327" s="15" t="s">
        <v>23</v>
      </c>
      <c r="B327" s="44">
        <v>0.61805555555555558</v>
      </c>
      <c r="C327" s="45">
        <v>0.68194444444444446</v>
      </c>
      <c r="D327" s="48" t="s">
        <v>15</v>
      </c>
      <c r="E327" s="14" t="s">
        <v>487</v>
      </c>
      <c r="F327" s="16" t="s">
        <v>508</v>
      </c>
      <c r="G327" s="46" t="s">
        <v>509</v>
      </c>
      <c r="H327" s="20">
        <v>29</v>
      </c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</row>
    <row r="328" spans="1:19" s="22" customFormat="1" hidden="1" x14ac:dyDescent="0.2">
      <c r="A328" s="15" t="s">
        <v>23</v>
      </c>
      <c r="B328" s="44">
        <v>0.61805555555555558</v>
      </c>
      <c r="C328" s="45">
        <v>0.68194444444444446</v>
      </c>
      <c r="D328" s="48" t="s">
        <v>15</v>
      </c>
      <c r="E328" s="14" t="s">
        <v>487</v>
      </c>
      <c r="F328" s="16" t="s">
        <v>510</v>
      </c>
      <c r="G328" s="46" t="s">
        <v>511</v>
      </c>
      <c r="H328" s="20">
        <v>45</v>
      </c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</row>
    <row r="329" spans="1:19" s="30" customFormat="1" hidden="1" x14ac:dyDescent="0.2">
      <c r="A329" s="15" t="s">
        <v>23</v>
      </c>
      <c r="B329" s="44">
        <v>0.72916666666666663</v>
      </c>
      <c r="C329" s="45">
        <f>B329+TIME(0,H329,0)</f>
        <v>0.8076388888888888</v>
      </c>
      <c r="D329" s="51" t="s">
        <v>15</v>
      </c>
      <c r="E329" s="14" t="s">
        <v>615</v>
      </c>
      <c r="F329" s="16" t="s">
        <v>628</v>
      </c>
      <c r="G329" s="46" t="s">
        <v>615</v>
      </c>
      <c r="H329" s="20">
        <v>113</v>
      </c>
      <c r="I329" s="47"/>
      <c r="J329" s="47"/>
      <c r="K329" s="47"/>
      <c r="L329" s="47"/>
      <c r="M329" s="47"/>
      <c r="N329" s="47"/>
      <c r="O329" s="47"/>
      <c r="P329" s="47"/>
      <c r="Q329" s="47"/>
      <c r="R329" s="47"/>
      <c r="S329" s="47"/>
    </row>
    <row r="330" spans="1:19" s="22" customFormat="1" hidden="1" x14ac:dyDescent="0.2">
      <c r="A330" s="15" t="s">
        <v>23</v>
      </c>
      <c r="B330" s="44">
        <v>0.84027777777777779</v>
      </c>
      <c r="C330" s="45">
        <f>B330+TIME(0,H330,0)</f>
        <v>0.89236111111111116</v>
      </c>
      <c r="D330" s="48" t="s">
        <v>15</v>
      </c>
      <c r="E330" s="14" t="s">
        <v>615</v>
      </c>
      <c r="F330" s="16" t="s">
        <v>620</v>
      </c>
      <c r="G330" s="46" t="s">
        <v>615</v>
      </c>
      <c r="H330" s="20">
        <v>75</v>
      </c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</row>
    <row r="331" spans="1:19" s="21" customFormat="1" hidden="1" x14ac:dyDescent="0.2">
      <c r="A331" s="15" t="s">
        <v>23</v>
      </c>
      <c r="B331" s="44">
        <v>0.95138888888888884</v>
      </c>
      <c r="C331" s="45">
        <f>B331+TIME(0,H331,0)</f>
        <v>1.0263888888888888</v>
      </c>
      <c r="D331" s="55" t="s">
        <v>15</v>
      </c>
      <c r="E331" s="14" t="s">
        <v>611</v>
      </c>
      <c r="F331" s="16" t="s">
        <v>612</v>
      </c>
      <c r="G331" s="46" t="s">
        <v>611</v>
      </c>
      <c r="H331" s="20">
        <v>108</v>
      </c>
      <c r="I331" s="47"/>
      <c r="J331" s="47"/>
      <c r="K331" s="47"/>
      <c r="L331" s="47"/>
      <c r="M331" s="47"/>
      <c r="N331" s="47"/>
      <c r="O331" s="47"/>
      <c r="P331" s="47"/>
      <c r="Q331" s="47"/>
      <c r="R331" s="47"/>
      <c r="S331" s="47"/>
    </row>
    <row r="332" spans="1:19" s="21" customFormat="1" hidden="1" x14ac:dyDescent="0.2">
      <c r="A332" s="15" t="s">
        <v>23</v>
      </c>
      <c r="B332" s="44">
        <v>0.4861111111111111</v>
      </c>
      <c r="C332" s="45">
        <f>B332+TIME(0,H331,0)</f>
        <v>0.56111111111111112</v>
      </c>
      <c r="D332" s="55" t="s">
        <v>16</v>
      </c>
      <c r="E332" s="14" t="s">
        <v>300</v>
      </c>
      <c r="F332" s="56" t="s">
        <v>319</v>
      </c>
      <c r="G332" s="46" t="s">
        <v>320</v>
      </c>
      <c r="H332" s="20">
        <v>77</v>
      </c>
      <c r="I332" s="47"/>
      <c r="J332" s="47"/>
      <c r="K332" s="47"/>
      <c r="L332" s="47"/>
      <c r="M332" s="47"/>
      <c r="N332" s="47"/>
      <c r="O332" s="47"/>
      <c r="P332" s="47"/>
      <c r="Q332" s="47"/>
      <c r="R332" s="47"/>
      <c r="S332" s="47"/>
    </row>
    <row r="333" spans="1:19" s="21" customFormat="1" hidden="1" x14ac:dyDescent="0.2">
      <c r="A333" s="15" t="s">
        <v>23</v>
      </c>
      <c r="B333" s="44">
        <v>0.59722222222222221</v>
      </c>
      <c r="C333" s="45">
        <f>B333+TIME(0,H332,0)</f>
        <v>0.65069444444444446</v>
      </c>
      <c r="D333" s="55" t="s">
        <v>16</v>
      </c>
      <c r="E333" s="14" t="s">
        <v>300</v>
      </c>
      <c r="F333" s="54" t="s">
        <v>323</v>
      </c>
      <c r="G333" s="46" t="s">
        <v>324</v>
      </c>
      <c r="H333" s="20">
        <v>72</v>
      </c>
      <c r="I333" s="47"/>
      <c r="J333" s="47"/>
      <c r="K333" s="47"/>
      <c r="L333" s="47"/>
      <c r="M333" s="47"/>
      <c r="N333" s="47"/>
      <c r="O333" s="47"/>
      <c r="P333" s="47"/>
      <c r="Q333" s="47"/>
      <c r="R333" s="47"/>
      <c r="S333" s="47"/>
    </row>
    <row r="334" spans="1:19" s="21" customFormat="1" hidden="1" x14ac:dyDescent="0.2">
      <c r="A334" s="15" t="s">
        <v>23</v>
      </c>
      <c r="B334" s="44">
        <v>0.70833333333333337</v>
      </c>
      <c r="C334" s="45">
        <f>B334+TIME(0,H334,0)</f>
        <v>0.75347222222222221</v>
      </c>
      <c r="D334" s="15" t="s">
        <v>16</v>
      </c>
      <c r="E334" s="14" t="s">
        <v>300</v>
      </c>
      <c r="F334" s="54" t="s">
        <v>335</v>
      </c>
      <c r="G334" s="46" t="s">
        <v>336</v>
      </c>
      <c r="H334" s="20">
        <v>65</v>
      </c>
      <c r="I334" s="47"/>
      <c r="J334" s="47"/>
      <c r="K334" s="47"/>
      <c r="L334" s="47"/>
      <c r="M334" s="47"/>
      <c r="N334" s="47"/>
      <c r="O334" s="47"/>
      <c r="P334" s="47"/>
      <c r="Q334" s="47"/>
      <c r="R334" s="47"/>
      <c r="S334" s="47"/>
    </row>
    <row r="335" spans="1:19" s="21" customFormat="1" hidden="1" x14ac:dyDescent="0.2">
      <c r="A335" s="15" t="s">
        <v>23</v>
      </c>
      <c r="B335" s="44">
        <v>0.81944444444444453</v>
      </c>
      <c r="C335" s="45">
        <v>0.85763888888888884</v>
      </c>
      <c r="D335" s="55" t="s">
        <v>16</v>
      </c>
      <c r="E335" s="14" t="s">
        <v>300</v>
      </c>
      <c r="F335" s="54" t="s">
        <v>309</v>
      </c>
      <c r="G335" s="46" t="s">
        <v>310</v>
      </c>
      <c r="H335" s="20">
        <v>10</v>
      </c>
      <c r="I335" s="50"/>
      <c r="J335" s="47"/>
      <c r="K335" s="47"/>
      <c r="L335" s="47"/>
      <c r="M335" s="47"/>
      <c r="N335" s="47"/>
      <c r="O335" s="47"/>
      <c r="P335" s="47"/>
      <c r="Q335" s="47"/>
      <c r="R335" s="47"/>
      <c r="S335" s="47"/>
    </row>
    <row r="336" spans="1:19" s="22" customFormat="1" hidden="1" x14ac:dyDescent="0.2">
      <c r="A336" s="15" t="s">
        <v>23</v>
      </c>
      <c r="B336" s="44">
        <v>0.81944444444444453</v>
      </c>
      <c r="C336" s="45">
        <v>0.85763888888888884</v>
      </c>
      <c r="D336" s="55" t="s">
        <v>16</v>
      </c>
      <c r="E336" s="14" t="s">
        <v>300</v>
      </c>
      <c r="F336" s="54" t="s">
        <v>303</v>
      </c>
      <c r="G336" s="46" t="s">
        <v>304</v>
      </c>
      <c r="H336" s="20">
        <v>45</v>
      </c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</row>
    <row r="337" spans="1:19" s="21" customFormat="1" hidden="1" x14ac:dyDescent="0.2">
      <c r="A337" s="15" t="s">
        <v>23</v>
      </c>
      <c r="B337" s="44">
        <v>0.93055555555555547</v>
      </c>
      <c r="C337" s="72">
        <f t="shared" ref="C337:C343" si="15">B337+TIME(0,H337,0)</f>
        <v>1.0243055555555554</v>
      </c>
      <c r="D337" s="55" t="s">
        <v>16</v>
      </c>
      <c r="E337" s="14" t="s">
        <v>279</v>
      </c>
      <c r="F337" s="54" t="s">
        <v>280</v>
      </c>
      <c r="G337" s="46" t="s">
        <v>281</v>
      </c>
      <c r="H337" s="20">
        <v>135</v>
      </c>
      <c r="I337" s="51"/>
      <c r="J337" s="47"/>
      <c r="K337" s="47"/>
      <c r="L337" s="47"/>
      <c r="M337" s="47"/>
      <c r="N337" s="47"/>
      <c r="O337" s="47"/>
      <c r="P337" s="47"/>
      <c r="Q337" s="47"/>
      <c r="R337" s="47"/>
      <c r="S337" s="47"/>
    </row>
    <row r="338" spans="1:19" s="21" customFormat="1" x14ac:dyDescent="0.2">
      <c r="A338" s="15" t="s">
        <v>913</v>
      </c>
      <c r="B338" s="44">
        <v>0.43055555555555558</v>
      </c>
      <c r="C338" s="45">
        <f t="shared" si="15"/>
        <v>0.52638888888888891</v>
      </c>
      <c r="D338" s="55" t="s">
        <v>17</v>
      </c>
      <c r="E338" s="14" t="s">
        <v>58</v>
      </c>
      <c r="F338" s="54" t="s">
        <v>81</v>
      </c>
      <c r="G338" s="46" t="s">
        <v>82</v>
      </c>
      <c r="H338" s="20">
        <v>138</v>
      </c>
      <c r="I338" s="47"/>
      <c r="J338" s="47"/>
      <c r="K338" s="47"/>
      <c r="L338" s="47"/>
      <c r="M338" s="47"/>
      <c r="N338" s="47"/>
      <c r="O338" s="47"/>
      <c r="P338" s="47"/>
      <c r="Q338" s="47"/>
      <c r="R338" s="47"/>
      <c r="S338" s="47"/>
    </row>
    <row r="339" spans="1:19" s="21" customFormat="1" hidden="1" x14ac:dyDescent="0.2">
      <c r="A339" s="15" t="s">
        <v>23</v>
      </c>
      <c r="B339" s="44">
        <v>0.78472222222222221</v>
      </c>
      <c r="C339" s="104">
        <f t="shared" si="15"/>
        <v>0.83819444444444446</v>
      </c>
      <c r="D339" s="55" t="s">
        <v>17</v>
      </c>
      <c r="E339" s="14" t="s">
        <v>300</v>
      </c>
      <c r="F339" s="16" t="s">
        <v>301</v>
      </c>
      <c r="G339" s="46" t="s">
        <v>302</v>
      </c>
      <c r="H339" s="20">
        <v>77</v>
      </c>
      <c r="I339" s="47"/>
      <c r="J339" s="47"/>
      <c r="K339" s="47"/>
      <c r="L339" s="47"/>
      <c r="M339" s="47"/>
      <c r="N339" s="47"/>
      <c r="O339" s="47"/>
      <c r="P339" s="47"/>
      <c r="Q339" s="47"/>
      <c r="R339" s="47"/>
      <c r="S339" s="47"/>
    </row>
    <row r="340" spans="1:19" s="1" customFormat="1" hidden="1" x14ac:dyDescent="0.2">
      <c r="A340" s="15" t="s">
        <v>23</v>
      </c>
      <c r="B340" s="44">
        <v>0.47222222222222227</v>
      </c>
      <c r="C340" s="45">
        <f t="shared" si="15"/>
        <v>0.47222222222222227</v>
      </c>
      <c r="D340" s="55" t="s">
        <v>18</v>
      </c>
      <c r="E340" s="14"/>
      <c r="F340" s="16"/>
      <c r="G340" s="46"/>
      <c r="H340" s="20"/>
      <c r="I340" s="47"/>
      <c r="J340" s="62"/>
      <c r="K340" s="62"/>
      <c r="L340" s="62"/>
      <c r="M340" s="62"/>
      <c r="N340" s="62"/>
      <c r="O340" s="62"/>
      <c r="P340" s="62"/>
      <c r="Q340" s="62"/>
      <c r="R340" s="62"/>
      <c r="S340" s="62"/>
    </row>
    <row r="341" spans="1:19" s="21" customFormat="1" hidden="1" x14ac:dyDescent="0.2">
      <c r="A341" s="15" t="s">
        <v>23</v>
      </c>
      <c r="B341" s="44">
        <v>0.64583333333333337</v>
      </c>
      <c r="C341" s="45">
        <f t="shared" si="15"/>
        <v>0.70277777777777783</v>
      </c>
      <c r="D341" s="55" t="s">
        <v>18</v>
      </c>
      <c r="E341" s="14" t="s">
        <v>512</v>
      </c>
      <c r="F341" s="54">
        <v>1974</v>
      </c>
      <c r="G341" s="46" t="s">
        <v>513</v>
      </c>
      <c r="H341" s="20">
        <v>82</v>
      </c>
      <c r="I341" s="47"/>
      <c r="J341" s="47"/>
      <c r="K341" s="47"/>
      <c r="L341" s="47"/>
      <c r="M341" s="47"/>
      <c r="N341" s="47"/>
      <c r="O341" s="47"/>
      <c r="P341" s="47"/>
      <c r="Q341" s="47"/>
      <c r="R341" s="47"/>
      <c r="S341" s="47"/>
    </row>
    <row r="342" spans="1:19" s="21" customFormat="1" hidden="1" x14ac:dyDescent="0.2">
      <c r="A342" s="15" t="s">
        <v>23</v>
      </c>
      <c r="B342" s="44">
        <v>0.75</v>
      </c>
      <c r="C342" s="45">
        <f t="shared" si="15"/>
        <v>0.87013888888888891</v>
      </c>
      <c r="D342" s="55" t="s">
        <v>18</v>
      </c>
      <c r="E342" s="14" t="s">
        <v>185</v>
      </c>
      <c r="F342" s="63" t="s">
        <v>234</v>
      </c>
      <c r="G342" s="46" t="s">
        <v>235</v>
      </c>
      <c r="H342" s="20">
        <v>173</v>
      </c>
      <c r="I342" s="50"/>
      <c r="J342" s="50"/>
      <c r="K342" s="50"/>
      <c r="L342" s="47"/>
      <c r="M342" s="47"/>
      <c r="N342" s="47"/>
      <c r="O342" s="47"/>
      <c r="P342" s="47"/>
      <c r="Q342" s="47"/>
      <c r="R342" s="47"/>
      <c r="S342" s="47"/>
    </row>
    <row r="343" spans="1:19" s="21" customFormat="1" ht="13.5" hidden="1" customHeight="1" x14ac:dyDescent="0.2">
      <c r="A343" s="15" t="s">
        <v>23</v>
      </c>
      <c r="B343" s="44">
        <v>0.94444444444444453</v>
      </c>
      <c r="C343" s="45">
        <f t="shared" si="15"/>
        <v>1</v>
      </c>
      <c r="D343" s="55" t="s">
        <v>18</v>
      </c>
      <c r="E343" s="14" t="s">
        <v>240</v>
      </c>
      <c r="F343" s="16" t="s">
        <v>479</v>
      </c>
      <c r="G343" s="46" t="s">
        <v>480</v>
      </c>
      <c r="H343" s="20">
        <v>80</v>
      </c>
      <c r="I343" s="47"/>
      <c r="J343" s="47"/>
      <c r="K343" s="47"/>
      <c r="L343" s="47"/>
      <c r="M343" s="47"/>
      <c r="N343" s="47"/>
      <c r="O343" s="47"/>
      <c r="P343" s="47"/>
      <c r="Q343" s="47"/>
      <c r="R343" s="47"/>
      <c r="S343" s="47"/>
    </row>
    <row r="344" spans="1:19" s="21" customFormat="1" hidden="1" x14ac:dyDescent="0.2">
      <c r="A344" s="15" t="s">
        <v>23</v>
      </c>
      <c r="B344" s="44">
        <v>0.625</v>
      </c>
      <c r="C344" s="45">
        <v>0.66666666666666663</v>
      </c>
      <c r="D344" s="55" t="s">
        <v>11</v>
      </c>
      <c r="E344" s="14" t="s">
        <v>668</v>
      </c>
      <c r="F344" s="16" t="s">
        <v>686</v>
      </c>
      <c r="G344" s="46" t="s">
        <v>679</v>
      </c>
      <c r="H344" s="20">
        <v>23</v>
      </c>
      <c r="I344" s="47"/>
      <c r="J344" s="47"/>
      <c r="K344" s="47"/>
      <c r="L344" s="47"/>
      <c r="M344" s="47"/>
      <c r="N344" s="47"/>
      <c r="O344" s="47"/>
      <c r="P344" s="47"/>
      <c r="Q344" s="47"/>
      <c r="R344" s="47"/>
      <c r="S344" s="47"/>
    </row>
    <row r="345" spans="1:19" s="21" customFormat="1" hidden="1" x14ac:dyDescent="0.2">
      <c r="A345" s="15" t="s">
        <v>23</v>
      </c>
      <c r="B345" s="44">
        <v>0.625</v>
      </c>
      <c r="C345" s="45">
        <v>0.66666666666666663</v>
      </c>
      <c r="D345" s="55" t="s">
        <v>11</v>
      </c>
      <c r="E345" s="14" t="s">
        <v>668</v>
      </c>
      <c r="F345" s="16" t="s">
        <v>687</v>
      </c>
      <c r="G345" s="46" t="s">
        <v>679</v>
      </c>
      <c r="H345" s="20">
        <v>23</v>
      </c>
      <c r="I345" s="47"/>
      <c r="J345" s="47"/>
      <c r="K345" s="47"/>
      <c r="L345" s="47"/>
      <c r="M345" s="47"/>
      <c r="N345" s="47"/>
      <c r="O345" s="47"/>
      <c r="P345" s="47"/>
      <c r="Q345" s="47"/>
      <c r="R345" s="47"/>
      <c r="S345" s="47"/>
    </row>
    <row r="346" spans="1:19" s="22" customFormat="1" hidden="1" x14ac:dyDescent="0.2">
      <c r="A346" s="15" t="s">
        <v>23</v>
      </c>
      <c r="B346" s="44">
        <v>0.73611111111111116</v>
      </c>
      <c r="C346" s="45">
        <f>B346+TIME(0,H346,0)</f>
        <v>0.78958333333333341</v>
      </c>
      <c r="D346" s="55" t="s">
        <v>11</v>
      </c>
      <c r="E346" s="14" t="s">
        <v>763</v>
      </c>
      <c r="F346" s="54" t="s">
        <v>772</v>
      </c>
      <c r="G346" s="46" t="s">
        <v>773</v>
      </c>
      <c r="H346" s="20">
        <v>77</v>
      </c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</row>
    <row r="347" spans="1:19" s="21" customFormat="1" hidden="1" x14ac:dyDescent="0.2">
      <c r="A347" s="15" t="s">
        <v>23</v>
      </c>
      <c r="B347" s="64">
        <v>0.84722222222222221</v>
      </c>
      <c r="C347" s="45">
        <f>B347+TIME(0,H347,0)</f>
        <v>0.90416666666666667</v>
      </c>
      <c r="D347" s="14" t="s">
        <v>11</v>
      </c>
      <c r="E347" s="14" t="s">
        <v>185</v>
      </c>
      <c r="F347" s="16" t="s">
        <v>210</v>
      </c>
      <c r="G347" s="46" t="s">
        <v>211</v>
      </c>
      <c r="H347" s="20">
        <v>82</v>
      </c>
      <c r="I347" s="47"/>
      <c r="J347" s="47"/>
      <c r="K347" s="47"/>
      <c r="L347" s="47"/>
      <c r="M347" s="47"/>
      <c r="N347" s="47"/>
      <c r="O347" s="47"/>
      <c r="P347" s="47"/>
      <c r="Q347" s="47"/>
      <c r="R347" s="47"/>
      <c r="S347" s="47"/>
    </row>
    <row r="348" spans="1:19" s="21" customFormat="1" hidden="1" x14ac:dyDescent="0.2">
      <c r="A348" s="15" t="s">
        <v>23</v>
      </c>
      <c r="B348" s="64">
        <v>0.95833333333333337</v>
      </c>
      <c r="C348" s="45">
        <f>B348+TIME(0,H348,0)</f>
        <v>1.0062500000000001</v>
      </c>
      <c r="D348" s="14" t="s">
        <v>11</v>
      </c>
      <c r="E348" s="14" t="s">
        <v>512</v>
      </c>
      <c r="F348" s="56" t="s">
        <v>558</v>
      </c>
      <c r="G348" s="46" t="s">
        <v>559</v>
      </c>
      <c r="H348" s="20">
        <v>69</v>
      </c>
      <c r="I348" s="47"/>
      <c r="J348" s="47"/>
      <c r="K348" s="47"/>
      <c r="L348" s="47"/>
      <c r="M348" s="47"/>
      <c r="N348" s="47"/>
      <c r="O348" s="47"/>
      <c r="P348" s="47"/>
      <c r="Q348" s="47"/>
      <c r="R348" s="47"/>
      <c r="S348" s="47"/>
    </row>
    <row r="349" spans="1:19" s="1" customFormat="1" hidden="1" x14ac:dyDescent="0.2">
      <c r="A349" s="15" t="s">
        <v>23</v>
      </c>
      <c r="B349" s="64">
        <v>0.49305555555555558</v>
      </c>
      <c r="C349" s="45">
        <f>B349+TIME(0,H349,0)</f>
        <v>0.49305555555555558</v>
      </c>
      <c r="D349" s="14" t="s">
        <v>12</v>
      </c>
      <c r="E349" s="14"/>
      <c r="F349" s="54"/>
      <c r="G349" s="46"/>
      <c r="H349" s="20"/>
      <c r="I349" s="47"/>
      <c r="J349" s="62"/>
      <c r="K349" s="62"/>
      <c r="L349" s="62"/>
      <c r="M349" s="62"/>
      <c r="N349" s="62"/>
      <c r="O349" s="62"/>
      <c r="P349" s="62"/>
      <c r="Q349" s="62"/>
      <c r="R349" s="62"/>
      <c r="S349" s="62"/>
    </row>
    <row r="350" spans="1:19" s="21" customFormat="1" hidden="1" x14ac:dyDescent="0.2">
      <c r="A350" s="15" t="s">
        <v>23</v>
      </c>
      <c r="B350" s="64">
        <v>0.60416666666666663</v>
      </c>
      <c r="C350" s="45">
        <v>0.65972222222222221</v>
      </c>
      <c r="D350" s="14" t="s">
        <v>12</v>
      </c>
      <c r="E350" s="14" t="s">
        <v>562</v>
      </c>
      <c r="F350" s="16" t="s">
        <v>607</v>
      </c>
      <c r="G350" s="46" t="s">
        <v>608</v>
      </c>
      <c r="H350" s="20">
        <v>20</v>
      </c>
      <c r="I350" s="47"/>
      <c r="J350" s="47"/>
      <c r="K350" s="47"/>
      <c r="L350" s="47"/>
      <c r="M350" s="47"/>
      <c r="N350" s="47"/>
      <c r="O350" s="47"/>
      <c r="P350" s="47"/>
      <c r="Q350" s="47"/>
      <c r="R350" s="47"/>
      <c r="S350" s="47"/>
    </row>
    <row r="351" spans="1:19" s="22" customFormat="1" hidden="1" x14ac:dyDescent="0.2">
      <c r="A351" s="15" t="s">
        <v>23</v>
      </c>
      <c r="B351" s="64">
        <v>0.60416666666666663</v>
      </c>
      <c r="C351" s="45">
        <v>0.65972222222222221</v>
      </c>
      <c r="D351" s="14" t="s">
        <v>12</v>
      </c>
      <c r="E351" s="14" t="s">
        <v>562</v>
      </c>
      <c r="F351" s="16" t="s">
        <v>581</v>
      </c>
      <c r="G351" s="46" t="s">
        <v>582</v>
      </c>
      <c r="H351" s="20">
        <v>60</v>
      </c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</row>
    <row r="352" spans="1:19" s="21" customFormat="1" hidden="1" x14ac:dyDescent="0.2">
      <c r="A352" s="15" t="s">
        <v>23</v>
      </c>
      <c r="B352" s="64">
        <v>0.71527777777777779</v>
      </c>
      <c r="C352" s="45">
        <f t="shared" ref="C352:C359" si="16">B352+TIME(0,H352,0)</f>
        <v>0.77083333333333337</v>
      </c>
      <c r="D352" s="14" t="s">
        <v>12</v>
      </c>
      <c r="E352" s="14" t="s">
        <v>738</v>
      </c>
      <c r="F352" s="54" t="s">
        <v>747</v>
      </c>
      <c r="G352" s="46" t="s">
        <v>746</v>
      </c>
      <c r="H352" s="20">
        <v>80</v>
      </c>
      <c r="I352" s="47"/>
      <c r="J352" s="47"/>
      <c r="K352" s="47"/>
      <c r="L352" s="47"/>
      <c r="M352" s="47"/>
      <c r="N352" s="47"/>
      <c r="O352" s="47"/>
      <c r="P352" s="47"/>
      <c r="Q352" s="47"/>
      <c r="R352" s="47"/>
      <c r="S352" s="47"/>
    </row>
    <row r="353" spans="1:19" s="21" customFormat="1" hidden="1" x14ac:dyDescent="0.2">
      <c r="A353" s="15" t="s">
        <v>23</v>
      </c>
      <c r="B353" s="64">
        <v>0.82638888888888884</v>
      </c>
      <c r="C353" s="45">
        <f t="shared" si="16"/>
        <v>0.88888888888888884</v>
      </c>
      <c r="D353" s="15" t="s">
        <v>12</v>
      </c>
      <c r="E353" s="14" t="s">
        <v>763</v>
      </c>
      <c r="F353" s="54" t="s">
        <v>768</v>
      </c>
      <c r="G353" s="46" t="s">
        <v>769</v>
      </c>
      <c r="H353" s="20">
        <v>90</v>
      </c>
      <c r="I353" s="47"/>
      <c r="J353" s="47"/>
      <c r="K353" s="47"/>
      <c r="L353" s="47"/>
      <c r="M353" s="47"/>
      <c r="N353" s="47"/>
      <c r="O353" s="47"/>
      <c r="P353" s="47"/>
      <c r="Q353" s="47"/>
      <c r="R353" s="47"/>
      <c r="S353" s="47"/>
    </row>
    <row r="354" spans="1:19" s="21" customFormat="1" hidden="1" x14ac:dyDescent="0.2">
      <c r="A354" s="15" t="s">
        <v>23</v>
      </c>
      <c r="B354" s="64">
        <v>0.9375</v>
      </c>
      <c r="C354" s="45">
        <f t="shared" si="16"/>
        <v>1.0256944444444445</v>
      </c>
      <c r="D354" s="15" t="s">
        <v>12</v>
      </c>
      <c r="E354" s="14" t="s">
        <v>774</v>
      </c>
      <c r="F354" s="16" t="s">
        <v>787</v>
      </c>
      <c r="G354" s="46" t="s">
        <v>788</v>
      </c>
      <c r="H354" s="20">
        <v>127</v>
      </c>
      <c r="I354" s="47"/>
      <c r="J354" s="47"/>
      <c r="K354" s="47"/>
      <c r="L354" s="47"/>
      <c r="M354" s="47"/>
      <c r="N354" s="47"/>
      <c r="O354" s="47"/>
      <c r="P354" s="47"/>
      <c r="Q354" s="47"/>
      <c r="R354" s="47"/>
      <c r="S354" s="47"/>
    </row>
    <row r="355" spans="1:19" s="22" customFormat="1" hidden="1" x14ac:dyDescent="0.2">
      <c r="A355" s="15" t="s">
        <v>23</v>
      </c>
      <c r="B355" s="64">
        <v>0.53472222222222221</v>
      </c>
      <c r="C355" s="45">
        <f t="shared" si="16"/>
        <v>0.59444444444444444</v>
      </c>
      <c r="D355" s="14" t="s">
        <v>13</v>
      </c>
      <c r="E355" s="14" t="s">
        <v>272</v>
      </c>
      <c r="F355" s="16" t="s">
        <v>277</v>
      </c>
      <c r="G355" s="46" t="s">
        <v>278</v>
      </c>
      <c r="H355" s="20">
        <v>86</v>
      </c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</row>
    <row r="356" spans="1:19" s="22" customFormat="1" hidden="1" x14ac:dyDescent="0.2">
      <c r="A356" s="15" t="s">
        <v>23</v>
      </c>
      <c r="B356" s="64">
        <v>0.64583333333333337</v>
      </c>
      <c r="C356" s="45">
        <f t="shared" si="16"/>
        <v>0.70972222222222225</v>
      </c>
      <c r="D356" s="14" t="s">
        <v>13</v>
      </c>
      <c r="E356" s="14" t="s">
        <v>774</v>
      </c>
      <c r="F356" s="16" t="s">
        <v>781</v>
      </c>
      <c r="G356" s="46" t="s">
        <v>782</v>
      </c>
      <c r="H356" s="20">
        <v>92</v>
      </c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</row>
    <row r="357" spans="1:19" s="22" customFormat="1" hidden="1" x14ac:dyDescent="0.2">
      <c r="A357" s="15" t="s">
        <v>23</v>
      </c>
      <c r="B357" s="64">
        <v>0.75694444444444453</v>
      </c>
      <c r="C357" s="45">
        <f t="shared" si="16"/>
        <v>0.84444444444444455</v>
      </c>
      <c r="D357" s="14" t="s">
        <v>13</v>
      </c>
      <c r="E357" s="14" t="s">
        <v>185</v>
      </c>
      <c r="F357" s="16" t="s">
        <v>188</v>
      </c>
      <c r="G357" s="46" t="s">
        <v>189</v>
      </c>
      <c r="H357" s="20">
        <v>126</v>
      </c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</row>
    <row r="358" spans="1:19" s="22" customFormat="1" hidden="1" x14ac:dyDescent="0.2">
      <c r="A358" s="15" t="s">
        <v>23</v>
      </c>
      <c r="B358" s="64">
        <v>0.88194444444444453</v>
      </c>
      <c r="C358" s="45">
        <f t="shared" si="16"/>
        <v>0.9340277777777779</v>
      </c>
      <c r="D358" s="14" t="s">
        <v>13</v>
      </c>
      <c r="E358" s="14" t="s">
        <v>185</v>
      </c>
      <c r="F358" s="16" t="s">
        <v>190</v>
      </c>
      <c r="G358" s="46" t="s">
        <v>191</v>
      </c>
      <c r="H358" s="20">
        <v>75</v>
      </c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</row>
    <row r="359" spans="1:19" s="22" customFormat="1" hidden="1" x14ac:dyDescent="0.2">
      <c r="A359" s="15" t="s">
        <v>23</v>
      </c>
      <c r="B359" s="64">
        <v>0.97916666666666663</v>
      </c>
      <c r="C359" s="45">
        <f t="shared" si="16"/>
        <v>1.0625</v>
      </c>
      <c r="D359" s="14" t="s">
        <v>13</v>
      </c>
      <c r="E359" s="14" t="s">
        <v>793</v>
      </c>
      <c r="F359" s="16" t="s">
        <v>797</v>
      </c>
      <c r="G359" s="46" t="s">
        <v>798</v>
      </c>
      <c r="H359" s="20">
        <v>120</v>
      </c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</row>
    <row r="360" spans="1:19" s="11" customFormat="1" hidden="1" x14ac:dyDescent="0.2">
      <c r="A360" s="15" t="s">
        <v>24</v>
      </c>
      <c r="B360" s="61"/>
      <c r="C360" s="70"/>
      <c r="D360" s="48"/>
      <c r="E360" s="14"/>
      <c r="F360" s="15"/>
      <c r="G360" s="16"/>
      <c r="H360" s="20"/>
      <c r="I360" s="47"/>
      <c r="J360" s="62"/>
      <c r="K360" s="62"/>
      <c r="L360" s="62"/>
      <c r="M360" s="62"/>
      <c r="N360" s="62"/>
      <c r="O360" s="62"/>
      <c r="P360" s="62"/>
      <c r="Q360" s="62"/>
      <c r="R360" s="62"/>
      <c r="S360" s="62"/>
    </row>
    <row r="361" spans="1:19" s="21" customFormat="1" x14ac:dyDescent="0.2">
      <c r="A361" s="15" t="s">
        <v>914</v>
      </c>
      <c r="B361" s="44">
        <v>0.375</v>
      </c>
      <c r="C361" s="45">
        <f t="shared" ref="C361:C364" si="17">B361+TIME(0,H361,0)</f>
        <v>0.47361111111111109</v>
      </c>
      <c r="D361" s="48" t="s">
        <v>9</v>
      </c>
      <c r="E361" s="15" t="s">
        <v>33</v>
      </c>
      <c r="F361" s="80" t="s">
        <v>38</v>
      </c>
      <c r="G361" s="46" t="s">
        <v>39</v>
      </c>
      <c r="H361" s="68">
        <v>142</v>
      </c>
      <c r="I361" s="50"/>
      <c r="J361" s="47"/>
      <c r="K361" s="47"/>
      <c r="L361" s="47"/>
      <c r="M361" s="47"/>
      <c r="N361" s="47"/>
      <c r="O361" s="47"/>
      <c r="P361" s="47"/>
      <c r="Q361" s="47"/>
      <c r="R361" s="47"/>
      <c r="S361" s="47"/>
    </row>
    <row r="362" spans="1:19" s="21" customFormat="1" x14ac:dyDescent="0.2">
      <c r="A362" s="15" t="s">
        <v>914</v>
      </c>
      <c r="B362" s="44">
        <v>0.50694444444444442</v>
      </c>
      <c r="C362" s="45">
        <f t="shared" si="17"/>
        <v>0.56944444444444442</v>
      </c>
      <c r="D362" s="48" t="s">
        <v>9</v>
      </c>
      <c r="E362" s="14" t="s">
        <v>33</v>
      </c>
      <c r="F362" s="63" t="s">
        <v>50</v>
      </c>
      <c r="G362" s="46" t="s">
        <v>51</v>
      </c>
      <c r="H362" s="20">
        <v>90</v>
      </c>
      <c r="I362" s="47"/>
      <c r="J362" s="47"/>
      <c r="K362" s="47"/>
      <c r="L362" s="47"/>
      <c r="M362" s="47"/>
      <c r="N362" s="47"/>
      <c r="O362" s="47"/>
      <c r="P362" s="47"/>
      <c r="Q362" s="47"/>
      <c r="R362" s="47"/>
      <c r="S362" s="53"/>
    </row>
    <row r="363" spans="1:19" s="21" customFormat="1" hidden="1" x14ac:dyDescent="0.2">
      <c r="A363" s="15" t="s">
        <v>24</v>
      </c>
      <c r="B363" s="64">
        <v>0.58333333333333337</v>
      </c>
      <c r="C363" s="104">
        <f t="shared" si="17"/>
        <v>0.65208333333333335</v>
      </c>
      <c r="D363" s="15" t="s">
        <v>32</v>
      </c>
      <c r="E363" s="14" t="s">
        <v>691</v>
      </c>
      <c r="F363" s="54" t="s">
        <v>712</v>
      </c>
      <c r="G363" s="46" t="s">
        <v>713</v>
      </c>
      <c r="H363" s="20">
        <v>99</v>
      </c>
      <c r="I363" s="47"/>
      <c r="J363" s="47"/>
      <c r="K363" s="47"/>
      <c r="L363" s="47"/>
      <c r="M363" s="47"/>
      <c r="N363" s="47"/>
      <c r="O363" s="47"/>
      <c r="P363" s="47"/>
      <c r="Q363" s="47"/>
      <c r="R363" s="47"/>
      <c r="S363" s="47"/>
    </row>
    <row r="364" spans="1:19" s="21" customFormat="1" hidden="1" x14ac:dyDescent="0.2">
      <c r="A364" s="15" t="s">
        <v>24</v>
      </c>
      <c r="B364" s="64">
        <v>0.70833333333333337</v>
      </c>
      <c r="C364" s="45">
        <f t="shared" si="17"/>
        <v>0.77152777777777781</v>
      </c>
      <c r="D364" s="15" t="s">
        <v>32</v>
      </c>
      <c r="E364" s="14" t="s">
        <v>691</v>
      </c>
      <c r="F364" s="54" t="s">
        <v>710</v>
      </c>
      <c r="G364" s="46" t="s">
        <v>711</v>
      </c>
      <c r="H364" s="20">
        <v>91</v>
      </c>
      <c r="I364" s="47"/>
      <c r="J364" s="47"/>
      <c r="K364" s="47"/>
      <c r="L364" s="47"/>
      <c r="M364" s="47"/>
      <c r="N364" s="47"/>
      <c r="O364" s="47"/>
      <c r="P364" s="47"/>
      <c r="Q364" s="47"/>
      <c r="R364" s="47"/>
      <c r="S364" s="47"/>
    </row>
    <row r="365" spans="1:19" s="1" customFormat="1" hidden="1" x14ac:dyDescent="0.2">
      <c r="A365" s="15" t="s">
        <v>24</v>
      </c>
      <c r="B365" s="64">
        <v>0.83333333333333337</v>
      </c>
      <c r="C365" s="45">
        <v>0.89027777777777783</v>
      </c>
      <c r="D365" s="15" t="s">
        <v>32</v>
      </c>
      <c r="E365" s="14" t="s">
        <v>650</v>
      </c>
      <c r="F365" s="16" t="s">
        <v>651</v>
      </c>
      <c r="G365" s="46" t="s">
        <v>650</v>
      </c>
      <c r="H365" s="20">
        <v>6</v>
      </c>
      <c r="I365" s="47"/>
      <c r="J365" s="62"/>
      <c r="K365" s="62"/>
      <c r="L365" s="62"/>
      <c r="M365" s="62"/>
      <c r="N365" s="62"/>
      <c r="O365" s="62"/>
      <c r="P365" s="62"/>
      <c r="Q365" s="62"/>
      <c r="R365" s="62"/>
      <c r="S365" s="62"/>
    </row>
    <row r="366" spans="1:19" s="26" customFormat="1" hidden="1" x14ac:dyDescent="0.2">
      <c r="A366" s="15" t="s">
        <v>24</v>
      </c>
      <c r="B366" s="64">
        <v>0.83333333333333337</v>
      </c>
      <c r="C366" s="45">
        <v>0.89027777777777783</v>
      </c>
      <c r="D366" s="15" t="s">
        <v>32</v>
      </c>
      <c r="E366" s="14" t="s">
        <v>650</v>
      </c>
      <c r="F366" s="16" t="s">
        <v>652</v>
      </c>
      <c r="G366" s="46" t="s">
        <v>650</v>
      </c>
      <c r="H366" s="20">
        <v>7</v>
      </c>
      <c r="I366" s="50"/>
      <c r="J366" s="65"/>
      <c r="K366" s="65"/>
      <c r="L366" s="65"/>
      <c r="M366" s="65"/>
      <c r="N366" s="65"/>
      <c r="O366" s="65"/>
      <c r="P366" s="65"/>
      <c r="Q366" s="65"/>
      <c r="R366" s="65"/>
      <c r="S366" s="65"/>
    </row>
    <row r="367" spans="1:19" s="26" customFormat="1" hidden="1" x14ac:dyDescent="0.2">
      <c r="A367" s="15" t="s">
        <v>24</v>
      </c>
      <c r="B367" s="64">
        <v>0.83333333333333337</v>
      </c>
      <c r="C367" s="45">
        <v>0.89027777777777783</v>
      </c>
      <c r="D367" s="15" t="s">
        <v>32</v>
      </c>
      <c r="E367" s="14" t="s">
        <v>650</v>
      </c>
      <c r="F367" s="16" t="s">
        <v>653</v>
      </c>
      <c r="G367" s="46" t="s">
        <v>650</v>
      </c>
      <c r="H367" s="20">
        <v>8</v>
      </c>
      <c r="I367" s="50"/>
      <c r="J367" s="65"/>
      <c r="K367" s="65"/>
      <c r="L367" s="65"/>
      <c r="M367" s="65"/>
      <c r="N367" s="65"/>
      <c r="O367" s="65"/>
      <c r="P367" s="65"/>
      <c r="Q367" s="65"/>
      <c r="R367" s="65"/>
      <c r="S367" s="65"/>
    </row>
    <row r="368" spans="1:19" s="26" customFormat="1" hidden="1" x14ac:dyDescent="0.2">
      <c r="A368" s="15" t="s">
        <v>24</v>
      </c>
      <c r="B368" s="64">
        <v>0.83333333333333337</v>
      </c>
      <c r="C368" s="45">
        <v>0.89027777777777783</v>
      </c>
      <c r="D368" s="15" t="s">
        <v>32</v>
      </c>
      <c r="E368" s="14" t="s">
        <v>650</v>
      </c>
      <c r="F368" s="16" t="s">
        <v>654</v>
      </c>
      <c r="G368" s="46" t="s">
        <v>650</v>
      </c>
      <c r="H368" s="20">
        <v>61</v>
      </c>
      <c r="I368" s="50"/>
      <c r="J368" s="65"/>
      <c r="K368" s="65"/>
      <c r="L368" s="65"/>
      <c r="M368" s="65"/>
      <c r="N368" s="65"/>
      <c r="O368" s="65"/>
      <c r="P368" s="65"/>
      <c r="Q368" s="65"/>
      <c r="R368" s="65"/>
      <c r="S368" s="65"/>
    </row>
    <row r="369" spans="1:19" s="21" customFormat="1" hidden="1" x14ac:dyDescent="0.2">
      <c r="A369" s="15" t="s">
        <v>24</v>
      </c>
      <c r="B369" s="64">
        <v>0.9375</v>
      </c>
      <c r="C369" s="45">
        <f t="shared" ref="C369:C376" si="18">B369+TIME(0,H369,0)</f>
        <v>0.99097222222222225</v>
      </c>
      <c r="D369" s="15" t="s">
        <v>32</v>
      </c>
      <c r="E369" s="14" t="s">
        <v>691</v>
      </c>
      <c r="F369" s="54" t="s">
        <v>723</v>
      </c>
      <c r="G369" s="46" t="s">
        <v>724</v>
      </c>
      <c r="H369" s="20">
        <v>77</v>
      </c>
      <c r="I369" s="47"/>
      <c r="J369" s="47"/>
      <c r="K369" s="47"/>
      <c r="L369" s="47"/>
      <c r="M369" s="47"/>
      <c r="N369" s="47"/>
      <c r="O369" s="47"/>
      <c r="P369" s="47"/>
      <c r="Q369" s="47"/>
      <c r="R369" s="47"/>
      <c r="S369" s="47"/>
    </row>
    <row r="370" spans="1:19" s="22" customFormat="1" hidden="1" x14ac:dyDescent="0.2">
      <c r="A370" s="15" t="s">
        <v>24</v>
      </c>
      <c r="B370" s="64">
        <v>0.47916666666666669</v>
      </c>
      <c r="C370" s="45">
        <f t="shared" si="18"/>
        <v>0.53680555555555554</v>
      </c>
      <c r="D370" s="15" t="s">
        <v>30</v>
      </c>
      <c r="E370" s="14" t="s">
        <v>635</v>
      </c>
      <c r="F370" s="16" t="s">
        <v>641</v>
      </c>
      <c r="G370" s="46" t="s">
        <v>635</v>
      </c>
      <c r="H370" s="20">
        <v>83</v>
      </c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</row>
    <row r="371" spans="1:19" s="22" customFormat="1" hidden="1" x14ac:dyDescent="0.2">
      <c r="A371" s="15" t="s">
        <v>24</v>
      </c>
      <c r="B371" s="64">
        <v>0.59722222222222221</v>
      </c>
      <c r="C371" s="45">
        <f t="shared" si="18"/>
        <v>0.67013888888888884</v>
      </c>
      <c r="D371" s="15" t="s">
        <v>30</v>
      </c>
      <c r="E371" s="14" t="s">
        <v>487</v>
      </c>
      <c r="F371" s="16" t="s">
        <v>490</v>
      </c>
      <c r="G371" s="46" t="s">
        <v>491</v>
      </c>
      <c r="H371" s="20">
        <v>105</v>
      </c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</row>
    <row r="372" spans="1:19" s="22" customFormat="1" hidden="1" x14ac:dyDescent="0.2">
      <c r="A372" s="15" t="s">
        <v>24</v>
      </c>
      <c r="B372" s="64">
        <v>0.71527777777777779</v>
      </c>
      <c r="C372" s="45">
        <f t="shared" si="18"/>
        <v>0.76666666666666672</v>
      </c>
      <c r="D372" s="15" t="s">
        <v>30</v>
      </c>
      <c r="E372" s="14" t="s">
        <v>731</v>
      </c>
      <c r="F372" s="54" t="s">
        <v>736</v>
      </c>
      <c r="G372" s="46" t="s">
        <v>733</v>
      </c>
      <c r="H372" s="20">
        <v>74</v>
      </c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</row>
    <row r="373" spans="1:19" s="22" customFormat="1" hidden="1" x14ac:dyDescent="0.2">
      <c r="A373" s="15" t="s">
        <v>24</v>
      </c>
      <c r="B373" s="64">
        <v>0.83333333333333337</v>
      </c>
      <c r="C373" s="45">
        <f t="shared" si="18"/>
        <v>0.88333333333333341</v>
      </c>
      <c r="D373" s="15" t="s">
        <v>30</v>
      </c>
      <c r="E373" s="14" t="s">
        <v>240</v>
      </c>
      <c r="F373" s="16" t="s">
        <v>471</v>
      </c>
      <c r="G373" s="46" t="s">
        <v>472</v>
      </c>
      <c r="H373" s="20">
        <v>72</v>
      </c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</row>
    <row r="374" spans="1:19" s="22" customFormat="1" hidden="1" x14ac:dyDescent="0.2">
      <c r="A374" s="15" t="s">
        <v>24</v>
      </c>
      <c r="B374" s="64">
        <v>0.95138888888888884</v>
      </c>
      <c r="C374" s="45">
        <f t="shared" si="18"/>
        <v>1.004861111111111</v>
      </c>
      <c r="D374" s="15" t="s">
        <v>30</v>
      </c>
      <c r="E374" s="14" t="s">
        <v>185</v>
      </c>
      <c r="F374" s="16" t="s">
        <v>257</v>
      </c>
      <c r="G374" s="46" t="s">
        <v>258</v>
      </c>
      <c r="H374" s="20">
        <v>77</v>
      </c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</row>
    <row r="375" spans="1:19" s="22" customFormat="1" hidden="1" x14ac:dyDescent="0.2">
      <c r="A375" s="15" t="s">
        <v>24</v>
      </c>
      <c r="B375" s="64">
        <v>0.46527777777777773</v>
      </c>
      <c r="C375" s="45">
        <f t="shared" si="18"/>
        <v>0.53125</v>
      </c>
      <c r="D375" s="15" t="s">
        <v>31</v>
      </c>
      <c r="E375" s="14" t="s">
        <v>240</v>
      </c>
      <c r="F375" s="58" t="s">
        <v>485</v>
      </c>
      <c r="G375" s="46" t="s">
        <v>486</v>
      </c>
      <c r="H375" s="20">
        <v>95</v>
      </c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</row>
    <row r="376" spans="1:19" s="22" customFormat="1" hidden="1" x14ac:dyDescent="0.2">
      <c r="A376" s="15" t="s">
        <v>24</v>
      </c>
      <c r="B376" s="64">
        <v>0.58333333333333337</v>
      </c>
      <c r="C376" s="45">
        <f t="shared" si="18"/>
        <v>0.64513888888888893</v>
      </c>
      <c r="D376" s="15" t="s">
        <v>31</v>
      </c>
      <c r="E376" s="14" t="s">
        <v>185</v>
      </c>
      <c r="F376" s="79" t="s">
        <v>245</v>
      </c>
      <c r="G376" s="46" t="s">
        <v>246</v>
      </c>
      <c r="H376" s="20">
        <v>89</v>
      </c>
      <c r="I376" s="51"/>
      <c r="J376" s="50"/>
      <c r="K376" s="50"/>
      <c r="L376" s="50"/>
      <c r="M376" s="50"/>
      <c r="N376" s="50"/>
      <c r="O376" s="50"/>
      <c r="P376" s="50"/>
      <c r="Q376" s="50"/>
      <c r="R376" s="50"/>
      <c r="S376" s="50"/>
    </row>
    <row r="377" spans="1:19" s="22" customFormat="1" hidden="1" x14ac:dyDescent="0.2">
      <c r="A377" s="15" t="s">
        <v>24</v>
      </c>
      <c r="B377" s="64">
        <v>0.70138888888888884</v>
      </c>
      <c r="C377" s="45">
        <v>0.78680555555555554</v>
      </c>
      <c r="D377" s="15" t="s">
        <v>31</v>
      </c>
      <c r="E377" s="14" t="s">
        <v>562</v>
      </c>
      <c r="F377" s="16" t="s">
        <v>563</v>
      </c>
      <c r="G377" s="46" t="s">
        <v>564</v>
      </c>
      <c r="H377" s="20">
        <v>23</v>
      </c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</row>
    <row r="378" spans="1:19" s="22" customFormat="1" hidden="1" x14ac:dyDescent="0.2">
      <c r="A378" s="15" t="s">
        <v>24</v>
      </c>
      <c r="B378" s="64">
        <v>0.70138888888888884</v>
      </c>
      <c r="C378" s="45">
        <v>0.78680555555555554</v>
      </c>
      <c r="D378" s="15" t="s">
        <v>31</v>
      </c>
      <c r="E378" s="14" t="s">
        <v>562</v>
      </c>
      <c r="F378" s="16" t="s">
        <v>565</v>
      </c>
      <c r="G378" s="46" t="s">
        <v>566</v>
      </c>
      <c r="H378" s="20">
        <v>100</v>
      </c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</row>
    <row r="379" spans="1:19" s="22" customFormat="1" hidden="1" x14ac:dyDescent="0.2">
      <c r="A379" s="15" t="s">
        <v>24</v>
      </c>
      <c r="B379" s="44">
        <v>0.81944444444444453</v>
      </c>
      <c r="C379" s="45">
        <f t="shared" ref="C379:C389" si="19">B379+TIME(0,H379,0)</f>
        <v>0.88958333333333339</v>
      </c>
      <c r="D379" s="48" t="s">
        <v>31</v>
      </c>
      <c r="E379" s="14" t="s">
        <v>185</v>
      </c>
      <c r="F379" s="16" t="s">
        <v>204</v>
      </c>
      <c r="G379" s="46" t="s">
        <v>205</v>
      </c>
      <c r="H379" s="20">
        <v>101</v>
      </c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</row>
    <row r="380" spans="1:19" s="22" customFormat="1" hidden="1" x14ac:dyDescent="0.2">
      <c r="A380" s="15" t="s">
        <v>24</v>
      </c>
      <c r="B380" s="44">
        <v>0.9375</v>
      </c>
      <c r="C380" s="45">
        <f t="shared" si="19"/>
        <v>1</v>
      </c>
      <c r="D380" s="48" t="s">
        <v>31</v>
      </c>
      <c r="E380" s="14" t="s">
        <v>185</v>
      </c>
      <c r="F380" s="16" t="s">
        <v>200</v>
      </c>
      <c r="G380" s="46" t="s">
        <v>201</v>
      </c>
      <c r="H380" s="20">
        <v>90</v>
      </c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</row>
    <row r="381" spans="1:19" s="22" customFormat="1" hidden="1" x14ac:dyDescent="0.2">
      <c r="A381" s="15" t="s">
        <v>24</v>
      </c>
      <c r="B381" s="59">
        <v>0.44444444444444442</v>
      </c>
      <c r="C381" s="50"/>
      <c r="D381" s="48" t="s">
        <v>875</v>
      </c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</row>
    <row r="382" spans="1:19" s="22" customFormat="1" hidden="1" x14ac:dyDescent="0.2">
      <c r="A382" s="15" t="s">
        <v>24</v>
      </c>
      <c r="B382" s="81">
        <v>0.5625</v>
      </c>
      <c r="C382" s="45">
        <f t="shared" ref="C382:C383" si="20">B382+TIME(0,H382,0)</f>
        <v>0.59861111111111109</v>
      </c>
      <c r="D382" s="48" t="s">
        <v>875</v>
      </c>
      <c r="E382" s="14" t="s">
        <v>635</v>
      </c>
      <c r="F382" s="16" t="s">
        <v>640</v>
      </c>
      <c r="G382" s="46" t="s">
        <v>635</v>
      </c>
      <c r="H382" s="20">
        <v>52</v>
      </c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</row>
    <row r="383" spans="1:19" s="22" customFormat="1" hidden="1" x14ac:dyDescent="0.2">
      <c r="A383" s="15" t="s">
        <v>24</v>
      </c>
      <c r="B383" s="44">
        <v>0.91666666666666663</v>
      </c>
      <c r="C383" s="72">
        <f t="shared" si="20"/>
        <v>0.98611111111111105</v>
      </c>
      <c r="D383" s="48" t="s">
        <v>875</v>
      </c>
      <c r="E383" s="14" t="s">
        <v>512</v>
      </c>
      <c r="F383" s="56" t="s">
        <v>539</v>
      </c>
      <c r="G383" s="46" t="s">
        <v>540</v>
      </c>
      <c r="H383" s="20">
        <v>100</v>
      </c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</row>
    <row r="384" spans="1:19" s="22" customFormat="1" x14ac:dyDescent="0.2">
      <c r="A384" s="15" t="s">
        <v>914</v>
      </c>
      <c r="B384" s="44">
        <v>0.43055555555555558</v>
      </c>
      <c r="C384" s="45">
        <f t="shared" si="19"/>
        <v>0.50347222222222221</v>
      </c>
      <c r="D384" s="48" t="s">
        <v>871</v>
      </c>
      <c r="E384" s="14" t="s">
        <v>98</v>
      </c>
      <c r="F384" s="54" t="s">
        <v>103</v>
      </c>
      <c r="G384" s="46" t="s">
        <v>104</v>
      </c>
      <c r="H384" s="20">
        <v>105</v>
      </c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</row>
    <row r="385" spans="1:19" s="22" customFormat="1" x14ac:dyDescent="0.2">
      <c r="A385" s="15" t="s">
        <v>914</v>
      </c>
      <c r="B385" s="44">
        <v>0.54861111111111105</v>
      </c>
      <c r="C385" s="45">
        <f t="shared" si="19"/>
        <v>0.59374999999999989</v>
      </c>
      <c r="D385" s="48" t="s">
        <v>871</v>
      </c>
      <c r="E385" s="14" t="s">
        <v>98</v>
      </c>
      <c r="F385" s="54" t="s">
        <v>113</v>
      </c>
      <c r="G385" s="46" t="s">
        <v>114</v>
      </c>
      <c r="H385" s="20">
        <v>65</v>
      </c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</row>
    <row r="386" spans="1:19" s="22" customFormat="1" ht="12.75" hidden="1" customHeight="1" x14ac:dyDescent="0.2">
      <c r="A386" s="15" t="s">
        <v>24</v>
      </c>
      <c r="B386" s="44">
        <v>0.70833333333333337</v>
      </c>
      <c r="C386" s="104">
        <f t="shared" si="19"/>
        <v>0.76041666666666674</v>
      </c>
      <c r="D386" s="15" t="s">
        <v>19</v>
      </c>
      <c r="E386" s="14" t="s">
        <v>738</v>
      </c>
      <c r="F386" s="54" t="s">
        <v>745</v>
      </c>
      <c r="G386" s="46" t="s">
        <v>746</v>
      </c>
      <c r="H386" s="20">
        <v>75</v>
      </c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</row>
    <row r="387" spans="1:19" s="22" customFormat="1" hidden="1" x14ac:dyDescent="0.2">
      <c r="A387" s="15" t="s">
        <v>24</v>
      </c>
      <c r="B387" s="44">
        <v>0.8125</v>
      </c>
      <c r="C387" s="45">
        <f t="shared" si="19"/>
        <v>0.87708333333333333</v>
      </c>
      <c r="D387" s="15" t="s">
        <v>19</v>
      </c>
      <c r="E387" s="14" t="s">
        <v>738</v>
      </c>
      <c r="F387" s="54" t="s">
        <v>752</v>
      </c>
      <c r="G387" s="46" t="s">
        <v>753</v>
      </c>
      <c r="H387" s="20">
        <v>93</v>
      </c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</row>
    <row r="388" spans="1:19" s="30" customFormat="1" hidden="1" x14ac:dyDescent="0.2">
      <c r="A388" s="15" t="s">
        <v>24</v>
      </c>
      <c r="B388" s="44">
        <v>0.6875</v>
      </c>
      <c r="C388" s="45">
        <f t="shared" si="19"/>
        <v>0.73472222222222228</v>
      </c>
      <c r="D388" s="15" t="s">
        <v>10</v>
      </c>
      <c r="E388" s="14" t="s">
        <v>185</v>
      </c>
      <c r="F388" s="16" t="s">
        <v>255</v>
      </c>
      <c r="G388" s="46" t="s">
        <v>256</v>
      </c>
      <c r="H388" s="20">
        <v>68</v>
      </c>
      <c r="I388" s="51"/>
      <c r="J388" s="47"/>
      <c r="K388" s="47"/>
      <c r="L388" s="47"/>
      <c r="M388" s="47"/>
      <c r="N388" s="47"/>
      <c r="O388" s="47"/>
      <c r="P388" s="47"/>
      <c r="Q388" s="47"/>
      <c r="R388" s="47"/>
      <c r="S388" s="47"/>
    </row>
    <row r="389" spans="1:19" s="21" customFormat="1" hidden="1" x14ac:dyDescent="0.2">
      <c r="A389" s="15" t="s">
        <v>24</v>
      </c>
      <c r="B389" s="44">
        <v>0.79166666666666663</v>
      </c>
      <c r="C389" s="45">
        <f t="shared" si="19"/>
        <v>0.89999999999999991</v>
      </c>
      <c r="D389" s="55" t="s">
        <v>10</v>
      </c>
      <c r="E389" s="14" t="s">
        <v>512</v>
      </c>
      <c r="F389" s="56" t="s">
        <v>529</v>
      </c>
      <c r="G389" s="46" t="s">
        <v>530</v>
      </c>
      <c r="H389" s="20">
        <v>156</v>
      </c>
      <c r="I389" s="47"/>
      <c r="J389" s="47"/>
      <c r="K389" s="47"/>
      <c r="L389" s="47"/>
      <c r="M389" s="47"/>
      <c r="N389" s="47"/>
      <c r="O389" s="47"/>
      <c r="P389" s="47"/>
      <c r="Q389" s="47"/>
      <c r="R389" s="47"/>
      <c r="S389" s="47"/>
    </row>
    <row r="390" spans="1:19" s="21" customFormat="1" hidden="1" x14ac:dyDescent="0.2">
      <c r="A390" s="15" t="s">
        <v>24</v>
      </c>
      <c r="B390" s="44">
        <v>0.99930555555555556</v>
      </c>
      <c r="C390" s="45" t="e">
        <f>#REF!+TIME(0,H390,0)</f>
        <v>#REF!</v>
      </c>
      <c r="D390" s="55" t="s">
        <v>10</v>
      </c>
      <c r="E390" s="14" t="s">
        <v>512</v>
      </c>
      <c r="F390" s="56" t="s">
        <v>560</v>
      </c>
      <c r="G390" s="46" t="s">
        <v>561</v>
      </c>
      <c r="H390" s="20">
        <v>84</v>
      </c>
      <c r="I390" s="47"/>
      <c r="J390" s="47"/>
      <c r="K390" s="47"/>
      <c r="L390" s="47"/>
      <c r="M390" s="47"/>
      <c r="N390" s="47"/>
      <c r="O390" s="47"/>
      <c r="P390" s="47"/>
      <c r="Q390" s="47"/>
      <c r="R390" s="47"/>
      <c r="S390" s="47"/>
    </row>
    <row r="391" spans="1:19" s="1" customFormat="1" hidden="1" x14ac:dyDescent="0.2">
      <c r="A391" s="15" t="s">
        <v>24</v>
      </c>
      <c r="B391" s="44">
        <v>0.52777777777777779</v>
      </c>
      <c r="C391" s="45">
        <v>0.58472222222222225</v>
      </c>
      <c r="D391" s="55" t="s">
        <v>14</v>
      </c>
      <c r="E391" s="14" t="s">
        <v>562</v>
      </c>
      <c r="F391" s="16" t="s">
        <v>609</v>
      </c>
      <c r="G391" s="46" t="s">
        <v>610</v>
      </c>
      <c r="H391" s="20">
        <v>22</v>
      </c>
      <c r="I391" s="47"/>
      <c r="J391" s="62"/>
      <c r="K391" s="62"/>
      <c r="L391" s="62"/>
      <c r="M391" s="62"/>
      <c r="N391" s="62"/>
      <c r="O391" s="62"/>
      <c r="P391" s="62"/>
      <c r="Q391" s="62"/>
      <c r="R391" s="62"/>
      <c r="S391" s="62"/>
    </row>
    <row r="392" spans="1:19" s="26" customFormat="1" hidden="1" x14ac:dyDescent="0.2">
      <c r="A392" s="15" t="s">
        <v>24</v>
      </c>
      <c r="B392" s="44">
        <v>0.52777777777777779</v>
      </c>
      <c r="C392" s="45">
        <v>0.58472222222222225</v>
      </c>
      <c r="D392" s="55" t="s">
        <v>14</v>
      </c>
      <c r="E392" s="14" t="s">
        <v>562</v>
      </c>
      <c r="F392" s="16" t="s">
        <v>586</v>
      </c>
      <c r="G392" s="46" t="s">
        <v>587</v>
      </c>
      <c r="H392" s="20">
        <v>60</v>
      </c>
      <c r="I392" s="50"/>
      <c r="J392" s="65"/>
      <c r="K392" s="65"/>
      <c r="L392" s="65"/>
      <c r="M392" s="65"/>
      <c r="N392" s="65"/>
      <c r="O392" s="65"/>
      <c r="P392" s="65"/>
      <c r="Q392" s="65"/>
      <c r="R392" s="65"/>
      <c r="S392" s="65"/>
    </row>
    <row r="393" spans="1:19" s="21" customFormat="1" hidden="1" x14ac:dyDescent="0.2">
      <c r="A393" s="15" t="s">
        <v>24</v>
      </c>
      <c r="B393" s="44">
        <v>0.63888888888888895</v>
      </c>
      <c r="C393" s="45">
        <f t="shared" ref="C393" si="21">B393+TIME(0,H393,0)</f>
        <v>0.70833333333333337</v>
      </c>
      <c r="D393" s="55" t="s">
        <v>14</v>
      </c>
      <c r="E393" s="14" t="s">
        <v>185</v>
      </c>
      <c r="F393" s="16" t="s">
        <v>230</v>
      </c>
      <c r="G393" s="46" t="s">
        <v>231</v>
      </c>
      <c r="H393" s="20">
        <v>100</v>
      </c>
      <c r="I393" s="47"/>
      <c r="J393" s="47"/>
      <c r="K393" s="47"/>
      <c r="L393" s="47"/>
      <c r="M393" s="47"/>
      <c r="N393" s="47"/>
      <c r="O393" s="47"/>
      <c r="P393" s="47"/>
      <c r="Q393" s="47"/>
      <c r="R393" s="47"/>
      <c r="S393" s="47"/>
    </row>
    <row r="394" spans="1:19" s="21" customFormat="1" hidden="1" x14ac:dyDescent="0.2">
      <c r="A394" s="15" t="s">
        <v>24</v>
      </c>
      <c r="B394" s="44">
        <v>0.75</v>
      </c>
      <c r="C394" s="64">
        <v>0.83333333333333337</v>
      </c>
      <c r="D394" s="15" t="s">
        <v>14</v>
      </c>
      <c r="E394" s="14" t="s">
        <v>352</v>
      </c>
      <c r="F394" s="46" t="s">
        <v>380</v>
      </c>
      <c r="G394" s="46" t="s">
        <v>381</v>
      </c>
      <c r="H394" s="20">
        <v>5</v>
      </c>
      <c r="I394" s="47"/>
      <c r="J394" s="47"/>
      <c r="K394" s="47"/>
      <c r="L394" s="47"/>
      <c r="M394" s="47"/>
      <c r="N394" s="47"/>
      <c r="O394" s="47"/>
      <c r="P394" s="47"/>
      <c r="Q394" s="47"/>
      <c r="R394" s="47"/>
      <c r="S394" s="47"/>
    </row>
    <row r="395" spans="1:19" s="22" customFormat="1" hidden="1" x14ac:dyDescent="0.2">
      <c r="A395" s="15" t="s">
        <v>24</v>
      </c>
      <c r="B395" s="64">
        <v>0.75</v>
      </c>
      <c r="C395" s="64">
        <v>0.83333333333333337</v>
      </c>
      <c r="D395" s="15" t="s">
        <v>14</v>
      </c>
      <c r="E395" s="14" t="s">
        <v>352</v>
      </c>
      <c r="F395" s="46" t="s">
        <v>382</v>
      </c>
      <c r="G395" s="46" t="s">
        <v>381</v>
      </c>
      <c r="H395" s="20">
        <v>8</v>
      </c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</row>
    <row r="396" spans="1:19" s="22" customFormat="1" hidden="1" x14ac:dyDescent="0.2">
      <c r="A396" s="15" t="s">
        <v>24</v>
      </c>
      <c r="B396" s="64">
        <v>0.75</v>
      </c>
      <c r="C396" s="64">
        <v>0.83333333333333337</v>
      </c>
      <c r="D396" s="15" t="s">
        <v>14</v>
      </c>
      <c r="E396" s="14" t="s">
        <v>352</v>
      </c>
      <c r="F396" s="46" t="s">
        <v>383</v>
      </c>
      <c r="G396" s="46" t="s">
        <v>384</v>
      </c>
      <c r="H396" s="20">
        <v>3</v>
      </c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</row>
    <row r="397" spans="1:19" s="22" customFormat="1" hidden="1" x14ac:dyDescent="0.2">
      <c r="A397" s="15" t="s">
        <v>24</v>
      </c>
      <c r="B397" s="64">
        <v>0.75</v>
      </c>
      <c r="C397" s="64">
        <v>0.83333333333333337</v>
      </c>
      <c r="D397" s="15" t="s">
        <v>14</v>
      </c>
      <c r="E397" s="14" t="s">
        <v>352</v>
      </c>
      <c r="F397" s="46" t="s">
        <v>385</v>
      </c>
      <c r="G397" s="46" t="s">
        <v>384</v>
      </c>
      <c r="H397" s="20">
        <v>5</v>
      </c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</row>
    <row r="398" spans="1:19" s="22" customFormat="1" hidden="1" x14ac:dyDescent="0.2">
      <c r="A398" s="15" t="s">
        <v>24</v>
      </c>
      <c r="B398" s="64">
        <v>0.75</v>
      </c>
      <c r="C398" s="64">
        <v>0.83333333333333337</v>
      </c>
      <c r="D398" s="15" t="s">
        <v>14</v>
      </c>
      <c r="E398" s="14" t="s">
        <v>352</v>
      </c>
      <c r="F398" s="46" t="s">
        <v>386</v>
      </c>
      <c r="G398" s="46" t="s">
        <v>384</v>
      </c>
      <c r="H398" s="20">
        <v>5</v>
      </c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</row>
    <row r="399" spans="1:19" s="22" customFormat="1" hidden="1" x14ac:dyDescent="0.2">
      <c r="A399" s="15" t="s">
        <v>24</v>
      </c>
      <c r="B399" s="64">
        <v>0.75</v>
      </c>
      <c r="C399" s="64">
        <v>0.83333333333333337</v>
      </c>
      <c r="D399" s="15" t="s">
        <v>14</v>
      </c>
      <c r="E399" s="14" t="s">
        <v>352</v>
      </c>
      <c r="F399" s="46" t="s">
        <v>370</v>
      </c>
      <c r="G399" s="46" t="s">
        <v>387</v>
      </c>
      <c r="H399" s="20">
        <v>5</v>
      </c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</row>
    <row r="400" spans="1:19" s="22" customFormat="1" hidden="1" x14ac:dyDescent="0.2">
      <c r="A400" s="15" t="s">
        <v>24</v>
      </c>
      <c r="B400" s="64">
        <v>0.75</v>
      </c>
      <c r="C400" s="64">
        <v>0.83333333333333337</v>
      </c>
      <c r="D400" s="15" t="s">
        <v>14</v>
      </c>
      <c r="E400" s="14" t="s">
        <v>352</v>
      </c>
      <c r="F400" s="46" t="s">
        <v>388</v>
      </c>
      <c r="G400" s="46" t="s">
        <v>389</v>
      </c>
      <c r="H400" s="20">
        <v>4</v>
      </c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</row>
    <row r="401" spans="1:19" s="22" customFormat="1" hidden="1" x14ac:dyDescent="0.2">
      <c r="A401" s="15" t="s">
        <v>24</v>
      </c>
      <c r="B401" s="64">
        <v>0.75</v>
      </c>
      <c r="C401" s="64">
        <v>0.83333333333333337</v>
      </c>
      <c r="D401" s="15" t="s">
        <v>14</v>
      </c>
      <c r="E401" s="14" t="s">
        <v>352</v>
      </c>
      <c r="F401" s="46" t="s">
        <v>370</v>
      </c>
      <c r="G401" s="46" t="s">
        <v>389</v>
      </c>
      <c r="H401" s="20">
        <v>4</v>
      </c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</row>
    <row r="402" spans="1:19" s="22" customFormat="1" hidden="1" x14ac:dyDescent="0.2">
      <c r="A402" s="15" t="s">
        <v>24</v>
      </c>
      <c r="B402" s="64">
        <v>0.75</v>
      </c>
      <c r="C402" s="64">
        <v>0.83333333333333337</v>
      </c>
      <c r="D402" s="15" t="s">
        <v>14</v>
      </c>
      <c r="E402" s="14" t="s">
        <v>352</v>
      </c>
      <c r="F402" s="46" t="s">
        <v>390</v>
      </c>
      <c r="G402" s="46" t="s">
        <v>391</v>
      </c>
      <c r="H402" s="20">
        <v>3</v>
      </c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</row>
    <row r="403" spans="1:19" s="22" customFormat="1" hidden="1" x14ac:dyDescent="0.2">
      <c r="A403" s="15" t="s">
        <v>24</v>
      </c>
      <c r="B403" s="64">
        <v>0.75</v>
      </c>
      <c r="C403" s="64">
        <v>0.83333333333333337</v>
      </c>
      <c r="D403" s="15" t="s">
        <v>14</v>
      </c>
      <c r="E403" s="14" t="s">
        <v>352</v>
      </c>
      <c r="F403" s="46" t="s">
        <v>392</v>
      </c>
      <c r="G403" s="46" t="s">
        <v>391</v>
      </c>
      <c r="H403" s="20">
        <v>4</v>
      </c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</row>
    <row r="404" spans="1:19" s="22" customFormat="1" hidden="1" x14ac:dyDescent="0.2">
      <c r="A404" s="15" t="s">
        <v>24</v>
      </c>
      <c r="B404" s="64">
        <v>0.75</v>
      </c>
      <c r="C404" s="64">
        <v>0.83333333333333337</v>
      </c>
      <c r="D404" s="15" t="s">
        <v>14</v>
      </c>
      <c r="E404" s="14" t="s">
        <v>352</v>
      </c>
      <c r="F404" s="46" t="s">
        <v>393</v>
      </c>
      <c r="G404" s="46" t="s">
        <v>391</v>
      </c>
      <c r="H404" s="20">
        <v>2</v>
      </c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</row>
    <row r="405" spans="1:19" s="22" customFormat="1" hidden="1" x14ac:dyDescent="0.2">
      <c r="A405" s="15" t="s">
        <v>24</v>
      </c>
      <c r="B405" s="64">
        <v>0.75</v>
      </c>
      <c r="C405" s="64">
        <v>0.83333333333333337</v>
      </c>
      <c r="D405" s="15" t="s">
        <v>14</v>
      </c>
      <c r="E405" s="14" t="s">
        <v>352</v>
      </c>
      <c r="F405" s="46" t="s">
        <v>394</v>
      </c>
      <c r="G405" s="46" t="s">
        <v>391</v>
      </c>
      <c r="H405" s="20">
        <v>4</v>
      </c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</row>
    <row r="406" spans="1:19" s="21" customFormat="1" hidden="1" x14ac:dyDescent="0.2">
      <c r="A406" s="15" t="s">
        <v>24</v>
      </c>
      <c r="B406" s="44">
        <v>0.86111111111111116</v>
      </c>
      <c r="C406" s="82">
        <v>0.95138888888888884</v>
      </c>
      <c r="D406" s="51" t="s">
        <v>14</v>
      </c>
      <c r="E406" s="83" t="s">
        <v>615</v>
      </c>
      <c r="F406" s="84" t="s">
        <v>616</v>
      </c>
      <c r="G406" s="85" t="s">
        <v>615</v>
      </c>
      <c r="H406" s="86">
        <v>25</v>
      </c>
      <c r="I406" s="47"/>
      <c r="J406" s="47"/>
      <c r="K406" s="47"/>
      <c r="L406" s="47"/>
      <c r="M406" s="47"/>
      <c r="N406" s="47"/>
      <c r="O406" s="47"/>
      <c r="P406" s="47"/>
      <c r="Q406" s="47"/>
      <c r="R406" s="47"/>
      <c r="S406" s="47"/>
    </row>
    <row r="407" spans="1:19" s="22" customFormat="1" hidden="1" x14ac:dyDescent="0.2">
      <c r="A407" s="15" t="s">
        <v>24</v>
      </c>
      <c r="B407" s="44">
        <v>0.86111111111111116</v>
      </c>
      <c r="C407" s="82">
        <v>0.95138888888888884</v>
      </c>
      <c r="D407" s="51" t="s">
        <v>14</v>
      </c>
      <c r="E407" s="14" t="s">
        <v>615</v>
      </c>
      <c r="F407" s="16" t="s">
        <v>629</v>
      </c>
      <c r="G407" s="46" t="s">
        <v>615</v>
      </c>
      <c r="H407" s="20">
        <v>105</v>
      </c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</row>
    <row r="408" spans="1:19" s="21" customFormat="1" hidden="1" x14ac:dyDescent="0.2">
      <c r="A408" s="15" t="s">
        <v>24</v>
      </c>
      <c r="B408" s="44">
        <v>0.98611111111111116</v>
      </c>
      <c r="C408" s="45">
        <f>B408+TIME(0,H408,0)</f>
        <v>1.0493055555555557</v>
      </c>
      <c r="D408" s="55" t="s">
        <v>14</v>
      </c>
      <c r="E408" s="14" t="s">
        <v>240</v>
      </c>
      <c r="F408" s="16" t="s">
        <v>475</v>
      </c>
      <c r="G408" s="46" t="s">
        <v>476</v>
      </c>
      <c r="H408" s="20">
        <v>91</v>
      </c>
      <c r="I408" s="47"/>
      <c r="J408" s="47"/>
      <c r="K408" s="47"/>
      <c r="L408" s="47"/>
      <c r="M408" s="47"/>
      <c r="N408" s="47"/>
      <c r="O408" s="47"/>
      <c r="P408" s="47"/>
      <c r="Q408" s="47"/>
      <c r="R408" s="47"/>
      <c r="S408" s="47"/>
    </row>
    <row r="409" spans="1:19" s="21" customFormat="1" hidden="1" x14ac:dyDescent="0.2">
      <c r="A409" s="15" t="s">
        <v>24</v>
      </c>
      <c r="B409" s="44">
        <v>0.50694444444444442</v>
      </c>
      <c r="C409" s="45">
        <f>B409+TIME(0,H409,0)</f>
        <v>0.55902777777777779</v>
      </c>
      <c r="D409" s="55" t="s">
        <v>15</v>
      </c>
      <c r="E409" s="14" t="s">
        <v>615</v>
      </c>
      <c r="F409" s="16" t="s">
        <v>620</v>
      </c>
      <c r="G409" s="46" t="s">
        <v>615</v>
      </c>
      <c r="H409" s="20">
        <v>75</v>
      </c>
      <c r="I409" s="47"/>
      <c r="J409" s="47"/>
      <c r="K409" s="47"/>
      <c r="L409" s="47"/>
      <c r="M409" s="47"/>
      <c r="N409" s="47"/>
      <c r="O409" s="47"/>
      <c r="P409" s="47"/>
      <c r="Q409" s="47"/>
      <c r="R409" s="47"/>
      <c r="S409" s="47"/>
    </row>
    <row r="410" spans="1:19" s="22" customFormat="1" hidden="1" x14ac:dyDescent="0.2">
      <c r="A410" s="15" t="s">
        <v>24</v>
      </c>
      <c r="B410" s="44">
        <v>0.61805555555555558</v>
      </c>
      <c r="C410" s="45">
        <f t="shared" ref="C410:C411" si="22">B410+TIME(0,H410,0)</f>
        <v>0.69305555555555554</v>
      </c>
      <c r="D410" s="48" t="s">
        <v>15</v>
      </c>
      <c r="E410" s="14" t="s">
        <v>611</v>
      </c>
      <c r="F410" s="16" t="s">
        <v>612</v>
      </c>
      <c r="G410" s="46" t="s">
        <v>611</v>
      </c>
      <c r="H410" s="20">
        <v>108</v>
      </c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</row>
    <row r="411" spans="1:19" s="21" customFormat="1" hidden="1" x14ac:dyDescent="0.2">
      <c r="A411" s="15" t="s">
        <v>24</v>
      </c>
      <c r="B411" s="44">
        <v>0.72916666666666663</v>
      </c>
      <c r="C411" s="45">
        <f t="shared" si="22"/>
        <v>0.78055555555555556</v>
      </c>
      <c r="D411" s="55" t="s">
        <v>15</v>
      </c>
      <c r="E411" s="14" t="s">
        <v>272</v>
      </c>
      <c r="F411" s="54" t="s">
        <v>294</v>
      </c>
      <c r="G411" s="46" t="s">
        <v>295</v>
      </c>
      <c r="H411" s="20">
        <v>74</v>
      </c>
      <c r="I411" s="47"/>
      <c r="J411" s="47"/>
      <c r="K411" s="47"/>
      <c r="L411" s="47"/>
      <c r="M411" s="47"/>
      <c r="N411" s="47"/>
      <c r="O411" s="47"/>
      <c r="P411" s="47"/>
      <c r="Q411" s="47"/>
      <c r="R411" s="47"/>
      <c r="S411" s="47"/>
    </row>
    <row r="412" spans="1:19" s="22" customFormat="1" hidden="1" x14ac:dyDescent="0.2">
      <c r="A412" s="15" t="s">
        <v>24</v>
      </c>
      <c r="B412" s="44">
        <v>0.84027777777777779</v>
      </c>
      <c r="C412" s="45">
        <v>0.89722222222222225</v>
      </c>
      <c r="D412" s="48" t="s">
        <v>15</v>
      </c>
      <c r="E412" s="14" t="s">
        <v>611</v>
      </c>
      <c r="F412" s="16" t="s">
        <v>614</v>
      </c>
      <c r="G412" s="46" t="s">
        <v>611</v>
      </c>
      <c r="H412" s="20">
        <v>15</v>
      </c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</row>
    <row r="413" spans="1:19" s="22" customFormat="1" hidden="1" x14ac:dyDescent="0.2">
      <c r="A413" s="15" t="s">
        <v>24</v>
      </c>
      <c r="B413" s="44">
        <v>0.84027777777777779</v>
      </c>
      <c r="C413" s="45">
        <v>0.89722222222222225</v>
      </c>
      <c r="D413" s="48" t="s">
        <v>15</v>
      </c>
      <c r="E413" s="14" t="s">
        <v>611</v>
      </c>
      <c r="F413" s="16" t="s">
        <v>613</v>
      </c>
      <c r="G413" s="46" t="s">
        <v>611</v>
      </c>
      <c r="H413" s="20">
        <v>30</v>
      </c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</row>
    <row r="414" spans="1:19" s="22" customFormat="1" hidden="1" x14ac:dyDescent="0.2">
      <c r="A414" s="15" t="s">
        <v>24</v>
      </c>
      <c r="B414" s="44">
        <v>0.84027777777777779</v>
      </c>
      <c r="C414" s="45">
        <v>0.89722222222222225</v>
      </c>
      <c r="D414" s="48" t="s">
        <v>15</v>
      </c>
      <c r="E414" s="14" t="s">
        <v>562</v>
      </c>
      <c r="F414" s="16" t="s">
        <v>583</v>
      </c>
      <c r="G414" s="46" t="s">
        <v>584</v>
      </c>
      <c r="H414" s="20">
        <v>6</v>
      </c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</row>
    <row r="415" spans="1:19" s="22" customFormat="1" hidden="1" x14ac:dyDescent="0.2">
      <c r="A415" s="15" t="s">
        <v>24</v>
      </c>
      <c r="B415" s="44">
        <v>0.84027777777777779</v>
      </c>
      <c r="C415" s="45">
        <v>0.89722222222222225</v>
      </c>
      <c r="D415" s="48" t="s">
        <v>15</v>
      </c>
      <c r="E415" s="14" t="s">
        <v>562</v>
      </c>
      <c r="F415" s="16" t="s">
        <v>585</v>
      </c>
      <c r="G415" s="46" t="s">
        <v>584</v>
      </c>
      <c r="H415" s="20">
        <v>31</v>
      </c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</row>
    <row r="416" spans="1:19" s="21" customFormat="1" hidden="1" x14ac:dyDescent="0.2">
      <c r="A416" s="15" t="s">
        <v>24</v>
      </c>
      <c r="B416" s="44">
        <v>0.95138888888888884</v>
      </c>
      <c r="C416" s="45">
        <f>B416+TIME(0,H416,0)</f>
        <v>1.0013888888888889</v>
      </c>
      <c r="D416" s="55" t="s">
        <v>15</v>
      </c>
      <c r="E416" s="14" t="s">
        <v>615</v>
      </c>
      <c r="F416" s="16" t="s">
        <v>621</v>
      </c>
      <c r="G416" s="46" t="s">
        <v>615</v>
      </c>
      <c r="H416" s="20">
        <v>72</v>
      </c>
      <c r="I416" s="50"/>
      <c r="J416" s="47"/>
      <c r="K416" s="47"/>
      <c r="L416" s="47"/>
      <c r="M416" s="47"/>
      <c r="N416" s="47"/>
      <c r="O416" s="47"/>
      <c r="P416" s="47"/>
      <c r="Q416" s="47"/>
      <c r="R416" s="47"/>
      <c r="S416" s="47"/>
    </row>
    <row r="417" spans="1:19" s="1" customFormat="1" hidden="1" x14ac:dyDescent="0.2">
      <c r="A417" s="15" t="s">
        <v>24</v>
      </c>
      <c r="B417" s="44">
        <v>0.4861111111111111</v>
      </c>
      <c r="C417" s="45">
        <f>B417+TIME(0,H417,0)</f>
        <v>0.4861111111111111</v>
      </c>
      <c r="D417" s="55" t="s">
        <v>16</v>
      </c>
      <c r="E417" s="14"/>
      <c r="F417" s="16"/>
      <c r="G417" s="46"/>
      <c r="H417" s="20"/>
      <c r="I417" s="47"/>
      <c r="J417" s="62"/>
      <c r="K417" s="62"/>
      <c r="L417" s="62"/>
      <c r="M417" s="62"/>
      <c r="N417" s="62"/>
      <c r="O417" s="62"/>
      <c r="P417" s="62"/>
      <c r="Q417" s="62"/>
      <c r="R417" s="62"/>
      <c r="S417" s="62"/>
    </row>
    <row r="418" spans="1:19" s="21" customFormat="1" hidden="1" x14ac:dyDescent="0.2">
      <c r="A418" s="15" t="s">
        <v>24</v>
      </c>
      <c r="B418" s="44">
        <v>0.59722222222222221</v>
      </c>
      <c r="C418" s="45">
        <v>0.63541666666666663</v>
      </c>
      <c r="D418" s="55" t="s">
        <v>16</v>
      </c>
      <c r="E418" s="14" t="s">
        <v>300</v>
      </c>
      <c r="F418" s="54" t="s">
        <v>309</v>
      </c>
      <c r="G418" s="46" t="s">
        <v>310</v>
      </c>
      <c r="H418" s="20">
        <v>10</v>
      </c>
      <c r="I418" s="47"/>
      <c r="J418" s="47"/>
      <c r="K418" s="47"/>
      <c r="L418" s="47"/>
      <c r="M418" s="47"/>
      <c r="N418" s="47"/>
      <c r="O418" s="47"/>
      <c r="P418" s="47"/>
      <c r="Q418" s="47"/>
      <c r="R418" s="47"/>
      <c r="S418" s="47"/>
    </row>
    <row r="419" spans="1:19" s="22" customFormat="1" hidden="1" x14ac:dyDescent="0.2">
      <c r="A419" s="15" t="s">
        <v>24</v>
      </c>
      <c r="B419" s="44">
        <v>0.59722222222222221</v>
      </c>
      <c r="C419" s="45">
        <v>0.63541666666666663</v>
      </c>
      <c r="D419" s="55" t="s">
        <v>16</v>
      </c>
      <c r="E419" s="14" t="s">
        <v>300</v>
      </c>
      <c r="F419" s="54" t="s">
        <v>303</v>
      </c>
      <c r="G419" s="46" t="s">
        <v>304</v>
      </c>
      <c r="H419" s="20">
        <v>45</v>
      </c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</row>
    <row r="420" spans="1:19" s="30" customFormat="1" hidden="1" x14ac:dyDescent="0.2">
      <c r="A420" s="15" t="s">
        <v>24</v>
      </c>
      <c r="B420" s="44">
        <v>0.70833333333333337</v>
      </c>
      <c r="C420" s="45">
        <f>B420+TIME(0,H420,0)</f>
        <v>0.75347222222222221</v>
      </c>
      <c r="D420" s="55" t="s">
        <v>16</v>
      </c>
      <c r="E420" s="14" t="s">
        <v>300</v>
      </c>
      <c r="F420" s="54" t="s">
        <v>335</v>
      </c>
      <c r="G420" s="46" t="s">
        <v>336</v>
      </c>
      <c r="H420" s="20">
        <v>65</v>
      </c>
      <c r="I420" s="47"/>
      <c r="J420" s="47"/>
      <c r="K420" s="47"/>
      <c r="L420" s="47"/>
      <c r="M420" s="47"/>
      <c r="N420" s="47"/>
      <c r="O420" s="47"/>
      <c r="P420" s="47"/>
      <c r="Q420" s="47"/>
      <c r="R420" s="47"/>
      <c r="S420" s="47"/>
    </row>
    <row r="421" spans="1:19" s="21" customFormat="1" hidden="1" x14ac:dyDescent="0.2">
      <c r="A421" s="15" t="s">
        <v>24</v>
      </c>
      <c r="B421" s="44">
        <v>0.81944444444444453</v>
      </c>
      <c r="C421" s="45">
        <f t="shared" ref="C421:C430" si="23">B421+TIME(0,H421,0)</f>
        <v>0.88750000000000007</v>
      </c>
      <c r="D421" s="55" t="s">
        <v>16</v>
      </c>
      <c r="E421" s="14" t="s">
        <v>185</v>
      </c>
      <c r="F421" s="16" t="s">
        <v>218</v>
      </c>
      <c r="G421" s="46" t="s">
        <v>219</v>
      </c>
      <c r="H421" s="20">
        <v>98</v>
      </c>
      <c r="I421" s="51"/>
      <c r="J421" s="52" t="s">
        <v>2</v>
      </c>
      <c r="K421" s="50"/>
      <c r="L421" s="50"/>
      <c r="M421" s="47"/>
      <c r="N421" s="47"/>
      <c r="O421" s="47"/>
      <c r="P421" s="47"/>
      <c r="Q421" s="47"/>
      <c r="R421" s="47"/>
      <c r="S421" s="47"/>
    </row>
    <row r="422" spans="1:19" s="21" customFormat="1" hidden="1" x14ac:dyDescent="0.2">
      <c r="A422" s="15" t="s">
        <v>24</v>
      </c>
      <c r="B422" s="44">
        <v>0.93055555555555547</v>
      </c>
      <c r="C422" s="45">
        <f t="shared" si="23"/>
        <v>1.0243055555555554</v>
      </c>
      <c r="D422" s="55" t="s">
        <v>16</v>
      </c>
      <c r="E422" s="14" t="s">
        <v>279</v>
      </c>
      <c r="F422" s="54" t="s">
        <v>280</v>
      </c>
      <c r="G422" s="46" t="s">
        <v>281</v>
      </c>
      <c r="H422" s="20">
        <v>135</v>
      </c>
      <c r="I422" s="47"/>
      <c r="J422" s="47"/>
      <c r="K422" s="47"/>
      <c r="L422" s="47"/>
      <c r="M422" s="47"/>
      <c r="N422" s="47"/>
      <c r="O422" s="47"/>
      <c r="P422" s="47"/>
      <c r="Q422" s="47"/>
      <c r="R422" s="47"/>
      <c r="S422" s="47"/>
    </row>
    <row r="423" spans="1:19" s="1" customFormat="1" hidden="1" x14ac:dyDescent="0.2">
      <c r="A423" s="15" t="s">
        <v>24</v>
      </c>
      <c r="B423" s="44">
        <v>0.43055555555555558</v>
      </c>
      <c r="C423" s="45">
        <f t="shared" si="23"/>
        <v>0.43055555555555558</v>
      </c>
      <c r="D423" s="55" t="s">
        <v>17</v>
      </c>
      <c r="E423" s="14"/>
      <c r="F423" s="16"/>
      <c r="G423" s="46"/>
      <c r="H423" s="20"/>
      <c r="I423" s="47"/>
      <c r="J423" s="62"/>
      <c r="K423" s="62"/>
      <c r="L423" s="62"/>
      <c r="M423" s="62"/>
      <c r="N423" s="62"/>
      <c r="O423" s="62"/>
      <c r="P423" s="62"/>
      <c r="Q423" s="62"/>
      <c r="R423" s="62"/>
      <c r="S423" s="62"/>
    </row>
    <row r="424" spans="1:19" s="21" customFormat="1" hidden="1" x14ac:dyDescent="0.2">
      <c r="A424" s="15" t="s">
        <v>24</v>
      </c>
      <c r="B424" s="44">
        <v>0.66666666666666663</v>
      </c>
      <c r="C424" s="45">
        <f t="shared" si="23"/>
        <v>0.72013888888888888</v>
      </c>
      <c r="D424" s="15" t="s">
        <v>17</v>
      </c>
      <c r="E424" s="14" t="s">
        <v>300</v>
      </c>
      <c r="F424" s="16" t="s">
        <v>301</v>
      </c>
      <c r="G424" s="46" t="s">
        <v>302</v>
      </c>
      <c r="H424" s="20">
        <v>77</v>
      </c>
      <c r="I424" s="47"/>
      <c r="J424" s="47"/>
      <c r="K424" s="47"/>
      <c r="L424" s="47"/>
      <c r="M424" s="47"/>
      <c r="N424" s="47"/>
      <c r="O424" s="47"/>
      <c r="P424" s="47"/>
      <c r="Q424" s="47"/>
      <c r="R424" s="47"/>
      <c r="S424" s="47"/>
    </row>
    <row r="425" spans="1:19" s="1" customFormat="1" hidden="1" x14ac:dyDescent="0.2">
      <c r="A425" s="15" t="s">
        <v>24</v>
      </c>
      <c r="B425" s="44">
        <v>0.78472222222222221</v>
      </c>
      <c r="C425" s="45"/>
      <c r="D425" s="55" t="s">
        <v>17</v>
      </c>
      <c r="E425" s="47"/>
      <c r="F425" s="47"/>
      <c r="G425" s="47"/>
      <c r="H425" s="47"/>
      <c r="I425" s="47"/>
      <c r="J425" s="62"/>
      <c r="K425" s="62"/>
      <c r="L425" s="62"/>
      <c r="M425" s="62"/>
      <c r="N425" s="62"/>
      <c r="O425" s="62"/>
      <c r="P425" s="62"/>
      <c r="Q425" s="62"/>
      <c r="R425" s="62"/>
      <c r="S425" s="62"/>
    </row>
    <row r="426" spans="1:19" s="1" customFormat="1" hidden="1" x14ac:dyDescent="0.2">
      <c r="A426" s="15" t="s">
        <v>24</v>
      </c>
      <c r="B426" s="44">
        <v>0.90277777777777779</v>
      </c>
      <c r="C426" s="72">
        <f t="shared" si="23"/>
        <v>0.9770833333333333</v>
      </c>
      <c r="D426" s="55" t="s">
        <v>17</v>
      </c>
      <c r="E426" s="14" t="s">
        <v>272</v>
      </c>
      <c r="F426" s="16" t="s">
        <v>292</v>
      </c>
      <c r="G426" s="46" t="s">
        <v>293</v>
      </c>
      <c r="H426" s="20">
        <v>107</v>
      </c>
      <c r="I426" s="47"/>
      <c r="J426" s="62"/>
      <c r="K426" s="62"/>
      <c r="L426" s="62"/>
      <c r="M426" s="62"/>
      <c r="N426" s="62"/>
      <c r="O426" s="62"/>
      <c r="P426" s="62"/>
      <c r="Q426" s="62"/>
      <c r="R426" s="62"/>
      <c r="S426" s="62"/>
    </row>
    <row r="427" spans="1:19" s="21" customFormat="1" x14ac:dyDescent="0.2">
      <c r="A427" s="15" t="s">
        <v>914</v>
      </c>
      <c r="B427" s="44">
        <v>0.47222222222222227</v>
      </c>
      <c r="C427" s="45">
        <f t="shared" si="23"/>
        <v>0.53958333333333341</v>
      </c>
      <c r="D427" s="55" t="s">
        <v>18</v>
      </c>
      <c r="E427" s="14" t="s">
        <v>58</v>
      </c>
      <c r="F427" s="16" t="s">
        <v>61</v>
      </c>
      <c r="G427" s="46" t="s">
        <v>62</v>
      </c>
      <c r="H427" s="20">
        <v>97</v>
      </c>
      <c r="I427" s="47"/>
      <c r="J427" s="47"/>
      <c r="K427" s="47"/>
      <c r="L427" s="47"/>
      <c r="M427" s="47"/>
      <c r="N427" s="47"/>
      <c r="O427" s="47"/>
      <c r="P427" s="47"/>
      <c r="Q427" s="47"/>
      <c r="R427" s="47"/>
      <c r="S427" s="47"/>
    </row>
    <row r="428" spans="1:19" s="21" customFormat="1" hidden="1" x14ac:dyDescent="0.2">
      <c r="A428" s="15" t="s">
        <v>24</v>
      </c>
      <c r="B428" s="44">
        <v>0.59027777777777779</v>
      </c>
      <c r="C428" s="104">
        <f t="shared" si="23"/>
        <v>0.64583333333333337</v>
      </c>
      <c r="D428" s="55" t="s">
        <v>18</v>
      </c>
      <c r="E428" s="14" t="s">
        <v>240</v>
      </c>
      <c r="F428" s="16" t="s">
        <v>479</v>
      </c>
      <c r="G428" s="46" t="s">
        <v>480</v>
      </c>
      <c r="H428" s="20">
        <v>80</v>
      </c>
      <c r="I428" s="47"/>
      <c r="J428" s="47"/>
      <c r="K428" s="47"/>
      <c r="L428" s="47"/>
      <c r="M428" s="47"/>
      <c r="N428" s="47"/>
      <c r="O428" s="47"/>
      <c r="P428" s="47"/>
      <c r="Q428" s="47"/>
      <c r="R428" s="47"/>
      <c r="S428" s="47"/>
    </row>
    <row r="429" spans="1:19" s="21" customFormat="1" hidden="1" x14ac:dyDescent="0.2">
      <c r="A429" s="15" t="s">
        <v>24</v>
      </c>
      <c r="B429" s="44">
        <v>0.68055555555555547</v>
      </c>
      <c r="C429" s="45">
        <f t="shared" si="23"/>
        <v>0.80069444444444438</v>
      </c>
      <c r="D429" s="55" t="s">
        <v>18</v>
      </c>
      <c r="E429" s="14" t="s">
        <v>185</v>
      </c>
      <c r="F429" s="63" t="s">
        <v>234</v>
      </c>
      <c r="G429" s="46" t="s">
        <v>235</v>
      </c>
      <c r="H429" s="20">
        <v>173</v>
      </c>
      <c r="I429" s="47"/>
      <c r="J429" s="47"/>
      <c r="K429" s="47"/>
      <c r="L429" s="47"/>
      <c r="M429" s="47"/>
      <c r="N429" s="47"/>
      <c r="O429" s="47"/>
      <c r="P429" s="47"/>
      <c r="Q429" s="47"/>
      <c r="R429" s="47"/>
      <c r="S429" s="47"/>
    </row>
    <row r="430" spans="1:19" s="21" customFormat="1" hidden="1" x14ac:dyDescent="0.2">
      <c r="A430" s="15" t="s">
        <v>24</v>
      </c>
      <c r="B430" s="44">
        <v>0.84027777777777779</v>
      </c>
      <c r="C430" s="45">
        <f t="shared" si="23"/>
        <v>0.90486111111111112</v>
      </c>
      <c r="D430" s="55" t="s">
        <v>18</v>
      </c>
      <c r="E430" s="14" t="s">
        <v>512</v>
      </c>
      <c r="F430" s="56" t="s">
        <v>518</v>
      </c>
      <c r="G430" s="46" t="s">
        <v>519</v>
      </c>
      <c r="H430" s="20">
        <v>93</v>
      </c>
      <c r="I430" s="47"/>
      <c r="J430" s="47"/>
      <c r="K430" s="47"/>
      <c r="L430" s="47"/>
      <c r="M430" s="47"/>
      <c r="N430" s="47"/>
      <c r="O430" s="47"/>
      <c r="P430" s="47"/>
      <c r="Q430" s="47"/>
      <c r="R430" s="47"/>
      <c r="S430" s="47"/>
    </row>
    <row r="431" spans="1:19" s="21" customFormat="1" hidden="1" x14ac:dyDescent="0.2">
      <c r="A431" s="15" t="s">
        <v>24</v>
      </c>
      <c r="B431" s="44">
        <v>0.625</v>
      </c>
      <c r="C431" s="45">
        <v>0.67083333333333339</v>
      </c>
      <c r="D431" s="55" t="s">
        <v>11</v>
      </c>
      <c r="E431" s="14" t="s">
        <v>668</v>
      </c>
      <c r="F431" s="16" t="s">
        <v>669</v>
      </c>
      <c r="G431" s="46" t="s">
        <v>670</v>
      </c>
      <c r="H431" s="20">
        <v>23</v>
      </c>
      <c r="I431" s="47"/>
      <c r="J431" s="47"/>
      <c r="K431" s="50"/>
      <c r="L431" s="47"/>
      <c r="M431" s="47"/>
      <c r="N431" s="47"/>
      <c r="O431" s="47"/>
      <c r="P431" s="47"/>
      <c r="Q431" s="47"/>
      <c r="R431" s="47"/>
      <c r="S431" s="47"/>
    </row>
    <row r="432" spans="1:19" s="21" customFormat="1" hidden="1" x14ac:dyDescent="0.2">
      <c r="A432" s="15" t="s">
        <v>24</v>
      </c>
      <c r="B432" s="44">
        <v>0.625</v>
      </c>
      <c r="C432" s="45">
        <v>0.67083333333333339</v>
      </c>
      <c r="D432" s="55" t="s">
        <v>11</v>
      </c>
      <c r="E432" s="14" t="s">
        <v>668</v>
      </c>
      <c r="F432" s="16" t="s">
        <v>671</v>
      </c>
      <c r="G432" s="46" t="s">
        <v>670</v>
      </c>
      <c r="H432" s="20">
        <v>20</v>
      </c>
      <c r="I432" s="50"/>
      <c r="J432" s="50"/>
      <c r="K432" s="47"/>
      <c r="L432" s="47"/>
      <c r="M432" s="47"/>
      <c r="N432" s="47"/>
      <c r="O432" s="47"/>
      <c r="P432" s="47"/>
      <c r="Q432" s="47"/>
      <c r="R432" s="47"/>
      <c r="S432" s="47"/>
    </row>
    <row r="433" spans="1:19" s="21" customFormat="1" hidden="1" x14ac:dyDescent="0.2">
      <c r="A433" s="15" t="s">
        <v>24</v>
      </c>
      <c r="B433" s="44">
        <v>0.625</v>
      </c>
      <c r="C433" s="45">
        <v>0.67083333333333339</v>
      </c>
      <c r="D433" s="55" t="s">
        <v>11</v>
      </c>
      <c r="E433" s="14" t="s">
        <v>668</v>
      </c>
      <c r="F433" s="16" t="s">
        <v>672</v>
      </c>
      <c r="G433" s="46" t="s">
        <v>670</v>
      </c>
      <c r="H433" s="20">
        <v>23</v>
      </c>
      <c r="I433" s="50"/>
      <c r="J433" s="50"/>
      <c r="K433" s="47"/>
      <c r="L433" s="47"/>
      <c r="M433" s="47"/>
      <c r="N433" s="47"/>
      <c r="O433" s="47"/>
      <c r="P433" s="47"/>
      <c r="Q433" s="47"/>
      <c r="R433" s="47"/>
      <c r="S433" s="47"/>
    </row>
    <row r="434" spans="1:19" s="21" customFormat="1" hidden="1" x14ac:dyDescent="0.2">
      <c r="A434" s="15" t="s">
        <v>24</v>
      </c>
      <c r="B434" s="44">
        <v>0.73611111111111116</v>
      </c>
      <c r="C434" s="45">
        <f>B434+TIME(0,H434,0)</f>
        <v>0.81111111111111112</v>
      </c>
      <c r="D434" s="55" t="s">
        <v>11</v>
      </c>
      <c r="E434" s="14" t="s">
        <v>300</v>
      </c>
      <c r="F434" s="54" t="s">
        <v>333</v>
      </c>
      <c r="G434" s="46" t="s">
        <v>334</v>
      </c>
      <c r="H434" s="20">
        <v>108</v>
      </c>
      <c r="I434" s="50"/>
      <c r="J434" s="50"/>
      <c r="K434" s="47"/>
      <c r="L434" s="47"/>
      <c r="M434" s="47"/>
      <c r="N434" s="47"/>
      <c r="O434" s="47"/>
      <c r="P434" s="47"/>
      <c r="Q434" s="47"/>
      <c r="R434" s="47"/>
      <c r="S434" s="47"/>
    </row>
    <row r="435" spans="1:19" s="21" customFormat="1" hidden="1" x14ac:dyDescent="0.2">
      <c r="A435" s="15" t="s">
        <v>24</v>
      </c>
      <c r="B435" s="44">
        <v>0.84722222222222221</v>
      </c>
      <c r="C435" s="45">
        <f>B435+TIME(0,H435,0)</f>
        <v>0.90486111111111112</v>
      </c>
      <c r="D435" s="55" t="s">
        <v>11</v>
      </c>
      <c r="E435" s="14" t="s">
        <v>272</v>
      </c>
      <c r="F435" s="16" t="s">
        <v>286</v>
      </c>
      <c r="G435" s="46" t="s">
        <v>287</v>
      </c>
      <c r="H435" s="20">
        <v>83</v>
      </c>
      <c r="I435" s="47"/>
      <c r="J435" s="47"/>
      <c r="K435" s="47"/>
      <c r="L435" s="47"/>
      <c r="M435" s="47"/>
      <c r="N435" s="47"/>
      <c r="O435" s="47"/>
      <c r="P435" s="47"/>
      <c r="Q435" s="47"/>
      <c r="R435" s="47"/>
      <c r="S435" s="47"/>
    </row>
    <row r="436" spans="1:19" s="21" customFormat="1" hidden="1" x14ac:dyDescent="0.2">
      <c r="A436" s="15" t="s">
        <v>24</v>
      </c>
      <c r="B436" s="44">
        <v>0.95833333333333337</v>
      </c>
      <c r="C436" s="45">
        <f>B436+TIME(0,H436,0)</f>
        <v>1.0166666666666666</v>
      </c>
      <c r="D436" s="55" t="s">
        <v>11</v>
      </c>
      <c r="E436" s="14" t="s">
        <v>337</v>
      </c>
      <c r="F436" s="16" t="s">
        <v>344</v>
      </c>
      <c r="G436" s="46" t="s">
        <v>345</v>
      </c>
      <c r="H436" s="20">
        <v>84</v>
      </c>
      <c r="I436" s="47"/>
      <c r="J436" s="47"/>
      <c r="K436" s="47"/>
      <c r="L436" s="47"/>
      <c r="M436" s="47"/>
      <c r="N436" s="47"/>
      <c r="O436" s="47"/>
      <c r="P436" s="47"/>
      <c r="Q436" s="47"/>
      <c r="R436" s="47"/>
      <c r="S436" s="47"/>
    </row>
    <row r="437" spans="1:19" s="26" customFormat="1" hidden="1" x14ac:dyDescent="0.2">
      <c r="A437" s="15" t="s">
        <v>24</v>
      </c>
      <c r="B437" s="44">
        <v>0.49305555555555558</v>
      </c>
      <c r="C437" s="45">
        <f>B437+TIME(0,H437,0)</f>
        <v>0.49305555555555558</v>
      </c>
      <c r="D437" s="55" t="s">
        <v>12</v>
      </c>
      <c r="E437" s="14"/>
      <c r="F437" s="54"/>
      <c r="G437" s="46"/>
      <c r="H437" s="20"/>
      <c r="I437" s="47"/>
      <c r="J437" s="62"/>
      <c r="K437" s="65"/>
      <c r="L437" s="65"/>
      <c r="M437" s="65"/>
      <c r="N437" s="65"/>
      <c r="O437" s="65"/>
      <c r="P437" s="65"/>
      <c r="Q437" s="65"/>
      <c r="R437" s="65"/>
      <c r="S437" s="65"/>
    </row>
    <row r="438" spans="1:19" s="1" customFormat="1" hidden="1" x14ac:dyDescent="0.2">
      <c r="A438" s="15" t="s">
        <v>24</v>
      </c>
      <c r="B438" s="44">
        <v>0.60416666666666663</v>
      </c>
      <c r="C438" s="45">
        <f>B438+TIME(0,H438,0)</f>
        <v>0.66874999999999996</v>
      </c>
      <c r="D438" s="55" t="s">
        <v>12</v>
      </c>
      <c r="E438" s="14" t="s">
        <v>337</v>
      </c>
      <c r="F438" s="16" t="s">
        <v>348</v>
      </c>
      <c r="G438" s="46" t="s">
        <v>349</v>
      </c>
      <c r="H438" s="20">
        <v>93</v>
      </c>
      <c r="I438" s="47"/>
      <c r="J438" s="62"/>
      <c r="K438" s="62"/>
      <c r="L438" s="62"/>
      <c r="M438" s="62"/>
      <c r="N438" s="62"/>
      <c r="O438" s="62"/>
      <c r="P438" s="62"/>
      <c r="Q438" s="62"/>
      <c r="R438" s="62"/>
      <c r="S438" s="62"/>
    </row>
    <row r="439" spans="1:19" s="1" customFormat="1" hidden="1" x14ac:dyDescent="0.2">
      <c r="A439" s="15" t="s">
        <v>24</v>
      </c>
      <c r="B439" s="44">
        <v>0.71527777777777779</v>
      </c>
      <c r="C439" s="45">
        <v>0.77083333333333337</v>
      </c>
      <c r="D439" s="55" t="s">
        <v>12</v>
      </c>
      <c r="E439" s="14" t="s">
        <v>562</v>
      </c>
      <c r="F439" s="16" t="s">
        <v>607</v>
      </c>
      <c r="G439" s="46" t="s">
        <v>608</v>
      </c>
      <c r="H439" s="20">
        <v>20</v>
      </c>
      <c r="I439" s="47"/>
      <c r="J439" s="62"/>
      <c r="K439" s="62"/>
      <c r="L439" s="62"/>
      <c r="M439" s="62"/>
      <c r="N439" s="62"/>
      <c r="O439" s="62"/>
      <c r="P439" s="62"/>
      <c r="Q439" s="62"/>
      <c r="R439" s="62"/>
      <c r="S439" s="62"/>
    </row>
    <row r="440" spans="1:19" s="10" customFormat="1" hidden="1" x14ac:dyDescent="0.2">
      <c r="A440" s="15" t="s">
        <v>24</v>
      </c>
      <c r="B440" s="44">
        <v>0.71527777777777779</v>
      </c>
      <c r="C440" s="45">
        <v>0.77083333333333337</v>
      </c>
      <c r="D440" s="55" t="s">
        <v>12</v>
      </c>
      <c r="E440" s="14" t="s">
        <v>562</v>
      </c>
      <c r="F440" s="16" t="s">
        <v>581</v>
      </c>
      <c r="G440" s="46" t="s">
        <v>582</v>
      </c>
      <c r="H440" s="20">
        <v>60</v>
      </c>
      <c r="I440" s="50"/>
      <c r="J440" s="65"/>
      <c r="K440" s="53"/>
      <c r="L440" s="53"/>
      <c r="M440" s="53"/>
      <c r="N440" s="53"/>
      <c r="O440" s="53"/>
      <c r="P440" s="53"/>
      <c r="Q440" s="53"/>
      <c r="R440" s="53"/>
      <c r="S440" s="53"/>
    </row>
    <row r="441" spans="1:19" s="10" customFormat="1" hidden="1" x14ac:dyDescent="0.2">
      <c r="A441" s="15" t="s">
        <v>24</v>
      </c>
      <c r="B441" s="44">
        <v>0.82638888888888884</v>
      </c>
      <c r="C441" s="45">
        <f>B441+TIME(0,H441,0)</f>
        <v>0.9013888888888888</v>
      </c>
      <c r="D441" s="55" t="s">
        <v>12</v>
      </c>
      <c r="E441" s="14" t="s">
        <v>337</v>
      </c>
      <c r="F441" s="16" t="s">
        <v>350</v>
      </c>
      <c r="G441" s="46" t="s">
        <v>351</v>
      </c>
      <c r="H441" s="20">
        <v>108</v>
      </c>
      <c r="I441" s="50"/>
      <c r="J441" s="65"/>
      <c r="K441" s="53"/>
      <c r="L441" s="53"/>
      <c r="M441" s="53"/>
      <c r="N441" s="53"/>
      <c r="O441" s="53"/>
      <c r="P441" s="53"/>
      <c r="Q441" s="53"/>
      <c r="R441" s="53"/>
      <c r="S441" s="53"/>
    </row>
    <row r="442" spans="1:19" s="10" customFormat="1" hidden="1" x14ac:dyDescent="0.2">
      <c r="A442" s="15" t="s">
        <v>24</v>
      </c>
      <c r="B442" s="44">
        <v>0.9375</v>
      </c>
      <c r="C442" s="45">
        <f>B442+TIME(0,H442,0)</f>
        <v>1.0270833333333333</v>
      </c>
      <c r="D442" s="51" t="s">
        <v>12</v>
      </c>
      <c r="E442" s="14" t="s">
        <v>630</v>
      </c>
      <c r="F442" s="16" t="s">
        <v>632</v>
      </c>
      <c r="G442" s="46" t="s">
        <v>630</v>
      </c>
      <c r="H442" s="20">
        <v>129</v>
      </c>
      <c r="I442" s="47"/>
      <c r="J442" s="62"/>
      <c r="K442" s="53"/>
      <c r="L442" s="53"/>
      <c r="M442" s="53"/>
      <c r="N442" s="53"/>
      <c r="O442" s="53"/>
      <c r="P442" s="53"/>
      <c r="Q442" s="53"/>
      <c r="R442" s="53"/>
      <c r="S442" s="53"/>
    </row>
    <row r="443" spans="1:19" s="22" customFormat="1" hidden="1" x14ac:dyDescent="0.2">
      <c r="A443" s="15" t="s">
        <v>24</v>
      </c>
      <c r="B443" s="44">
        <v>0.52083333333333337</v>
      </c>
      <c r="C443" s="45">
        <f>B443+TIME(0,H443,0)</f>
        <v>0.60416666666666674</v>
      </c>
      <c r="D443" s="55" t="s">
        <v>13</v>
      </c>
      <c r="E443" s="14" t="s">
        <v>793</v>
      </c>
      <c r="F443" s="16" t="s">
        <v>797</v>
      </c>
      <c r="G443" s="46" t="s">
        <v>798</v>
      </c>
      <c r="H443" s="20">
        <v>120</v>
      </c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</row>
    <row r="444" spans="1:19" s="22" customFormat="1" hidden="1" x14ac:dyDescent="0.2">
      <c r="A444" s="15" t="s">
        <v>24</v>
      </c>
      <c r="B444" s="44">
        <v>0.63888888888888895</v>
      </c>
      <c r="C444" s="45">
        <f>B444+TIME(0,H444,0)</f>
        <v>0.72638888888888897</v>
      </c>
      <c r="D444" s="55" t="s">
        <v>13</v>
      </c>
      <c r="E444" s="14" t="s">
        <v>185</v>
      </c>
      <c r="F444" s="16" t="s">
        <v>188</v>
      </c>
      <c r="G444" s="46" t="s">
        <v>189</v>
      </c>
      <c r="H444" s="20">
        <v>126</v>
      </c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</row>
    <row r="445" spans="1:19" s="21" customFormat="1" hidden="1" x14ac:dyDescent="0.2">
      <c r="A445" s="15" t="s">
        <v>24</v>
      </c>
      <c r="B445" s="44">
        <v>0.75694444444444453</v>
      </c>
      <c r="C445" s="45">
        <v>0.82500000000000007</v>
      </c>
      <c r="D445" s="55" t="s">
        <v>13</v>
      </c>
      <c r="E445" s="14" t="s">
        <v>635</v>
      </c>
      <c r="F445" s="16" t="s">
        <v>649</v>
      </c>
      <c r="G445" s="46" t="s">
        <v>635</v>
      </c>
      <c r="H445" s="20">
        <v>10</v>
      </c>
      <c r="I445" s="50"/>
      <c r="J445" s="50"/>
      <c r="K445" s="47"/>
      <c r="L445" s="47"/>
      <c r="M445" s="47"/>
      <c r="N445" s="47"/>
      <c r="O445" s="47"/>
      <c r="P445" s="47"/>
      <c r="Q445" s="47"/>
      <c r="R445" s="47"/>
      <c r="S445" s="47"/>
    </row>
    <row r="446" spans="1:19" s="22" customFormat="1" hidden="1" x14ac:dyDescent="0.2">
      <c r="A446" s="15" t="s">
        <v>24</v>
      </c>
      <c r="B446" s="44">
        <v>0.75694444444444453</v>
      </c>
      <c r="C446" s="45">
        <v>0.82500000000000007</v>
      </c>
      <c r="D446" s="55" t="s">
        <v>13</v>
      </c>
      <c r="E446" s="14" t="s">
        <v>635</v>
      </c>
      <c r="F446" s="16" t="s">
        <v>642</v>
      </c>
      <c r="G446" s="46" t="s">
        <v>635</v>
      </c>
      <c r="H446" s="20">
        <v>88</v>
      </c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</row>
    <row r="447" spans="1:19" s="21" customFormat="1" hidden="1" x14ac:dyDescent="0.2">
      <c r="A447" s="15" t="s">
        <v>24</v>
      </c>
      <c r="B447" s="44">
        <v>0.86805555555555547</v>
      </c>
      <c r="C447" s="45">
        <f>B447+TIME(0,H447,0)</f>
        <v>0.93055555555555547</v>
      </c>
      <c r="D447" s="55" t="s">
        <v>13</v>
      </c>
      <c r="E447" s="14" t="s">
        <v>185</v>
      </c>
      <c r="F447" s="16" t="s">
        <v>220</v>
      </c>
      <c r="G447" s="46" t="s">
        <v>221</v>
      </c>
      <c r="H447" s="20">
        <v>90</v>
      </c>
      <c r="I447" s="50"/>
      <c r="J447" s="50"/>
      <c r="K447" s="47"/>
      <c r="L447" s="47"/>
      <c r="M447" s="47"/>
      <c r="N447" s="47"/>
      <c r="O447" s="47"/>
      <c r="P447" s="47"/>
      <c r="Q447" s="47"/>
      <c r="R447" s="47"/>
      <c r="S447" s="47"/>
    </row>
    <row r="448" spans="1:19" s="21" customFormat="1" hidden="1" x14ac:dyDescent="0.2">
      <c r="A448" s="15" t="s">
        <v>24</v>
      </c>
      <c r="B448" s="44">
        <v>0.97916666666666663</v>
      </c>
      <c r="C448" s="45">
        <f>B448+TIME(0,H448,0)</f>
        <v>1.03125</v>
      </c>
      <c r="D448" s="55" t="s">
        <v>13</v>
      </c>
      <c r="E448" s="14" t="s">
        <v>185</v>
      </c>
      <c r="F448" s="16" t="s">
        <v>190</v>
      </c>
      <c r="G448" s="46" t="s">
        <v>191</v>
      </c>
      <c r="H448" s="20">
        <v>75</v>
      </c>
      <c r="I448" s="50"/>
      <c r="J448" s="50"/>
      <c r="K448" s="47"/>
      <c r="L448" s="47"/>
      <c r="M448" s="47"/>
      <c r="N448" s="47"/>
      <c r="O448" s="47"/>
      <c r="P448" s="47"/>
      <c r="Q448" s="47"/>
      <c r="R448" s="47"/>
      <c r="S448" s="47"/>
    </row>
    <row r="449" spans="1:19" s="23" customFormat="1" hidden="1" x14ac:dyDescent="0.2">
      <c r="A449" s="15" t="s">
        <v>25</v>
      </c>
      <c r="B449" s="61"/>
      <c r="C449" s="70"/>
      <c r="D449" s="48"/>
      <c r="E449" s="14"/>
      <c r="F449" s="15"/>
      <c r="G449" s="16"/>
      <c r="H449" s="20"/>
      <c r="I449" s="47"/>
      <c r="J449" s="62"/>
      <c r="K449" s="47"/>
      <c r="L449" s="47"/>
      <c r="M449" s="47"/>
      <c r="N449" s="47"/>
      <c r="O449" s="47"/>
      <c r="P449" s="47"/>
      <c r="Q449" s="47"/>
      <c r="R449" s="47"/>
      <c r="S449" s="47"/>
    </row>
    <row r="450" spans="1:19" s="21" customFormat="1" x14ac:dyDescent="0.2">
      <c r="A450" s="15" t="s">
        <v>915</v>
      </c>
      <c r="B450" s="44">
        <v>0.375</v>
      </c>
      <c r="C450" s="45">
        <f t="shared" ref="C450:C458" si="24">B450+TIME(0,H450,0)</f>
        <v>0.4458333333333333</v>
      </c>
      <c r="D450" s="48" t="s">
        <v>9</v>
      </c>
      <c r="E450" s="14" t="s">
        <v>33</v>
      </c>
      <c r="F450" s="54" t="s">
        <v>40</v>
      </c>
      <c r="G450" s="46" t="s">
        <v>41</v>
      </c>
      <c r="H450" s="20">
        <v>102</v>
      </c>
      <c r="I450" s="47"/>
      <c r="J450" s="47"/>
      <c r="K450" s="47"/>
      <c r="L450" s="47"/>
      <c r="M450" s="47"/>
      <c r="N450" s="47"/>
      <c r="O450" s="47"/>
      <c r="P450" s="47"/>
      <c r="Q450" s="47"/>
      <c r="R450" s="47"/>
      <c r="S450" s="47"/>
    </row>
    <row r="451" spans="1:19" s="21" customFormat="1" x14ac:dyDescent="0.2">
      <c r="A451" s="15" t="s">
        <v>915</v>
      </c>
      <c r="B451" s="44">
        <v>0.49305555555555558</v>
      </c>
      <c r="C451" s="45">
        <f t="shared" si="24"/>
        <v>0.56736111111111109</v>
      </c>
      <c r="D451" s="48" t="s">
        <v>9</v>
      </c>
      <c r="E451" s="14" t="s">
        <v>33</v>
      </c>
      <c r="F451" s="63" t="s">
        <v>44</v>
      </c>
      <c r="G451" s="46" t="s">
        <v>45</v>
      </c>
      <c r="H451" s="20">
        <v>107</v>
      </c>
      <c r="I451" s="47"/>
      <c r="J451" s="47"/>
      <c r="K451" s="47"/>
      <c r="L451" s="47"/>
      <c r="M451" s="47"/>
      <c r="N451" s="47"/>
      <c r="O451" s="47"/>
      <c r="P451" s="47"/>
      <c r="Q451" s="47"/>
      <c r="R451" s="47"/>
      <c r="S451" s="47"/>
    </row>
    <row r="452" spans="1:19" s="1" customFormat="1" hidden="1" x14ac:dyDescent="0.2">
      <c r="A452" s="15" t="s">
        <v>25</v>
      </c>
      <c r="B452" s="44">
        <v>0.625</v>
      </c>
      <c r="C452" s="104">
        <f t="shared" si="24"/>
        <v>0.625</v>
      </c>
      <c r="D452" s="15" t="s">
        <v>32</v>
      </c>
      <c r="E452" s="14"/>
      <c r="F452" s="16"/>
      <c r="G452" s="16"/>
      <c r="H452" s="20"/>
      <c r="I452" s="47"/>
      <c r="J452" s="62"/>
      <c r="K452" s="62"/>
      <c r="L452" s="62"/>
      <c r="M452" s="62"/>
      <c r="N452" s="62"/>
      <c r="O452" s="62"/>
      <c r="P452" s="62"/>
      <c r="Q452" s="62"/>
      <c r="R452" s="62"/>
      <c r="S452" s="62"/>
    </row>
    <row r="453" spans="1:19" s="10" customFormat="1" hidden="1" x14ac:dyDescent="0.2">
      <c r="A453" s="15" t="s">
        <v>25</v>
      </c>
      <c r="B453" s="44">
        <v>0.70833333333333337</v>
      </c>
      <c r="C453" s="45">
        <f t="shared" si="24"/>
        <v>0.77222222222222225</v>
      </c>
      <c r="D453" s="15" t="s">
        <v>32</v>
      </c>
      <c r="E453" s="14" t="s">
        <v>691</v>
      </c>
      <c r="F453" s="54" t="s">
        <v>700</v>
      </c>
      <c r="G453" s="46" t="s">
        <v>701</v>
      </c>
      <c r="H453" s="20">
        <v>92</v>
      </c>
      <c r="I453" s="47"/>
      <c r="J453" s="47"/>
      <c r="K453" s="53"/>
      <c r="L453" s="53"/>
      <c r="M453" s="53"/>
      <c r="N453" s="53"/>
      <c r="O453" s="53"/>
      <c r="P453" s="53"/>
      <c r="Q453" s="53"/>
      <c r="R453" s="53"/>
      <c r="S453" s="53"/>
    </row>
    <row r="454" spans="1:19" s="10" customFormat="1" hidden="1" x14ac:dyDescent="0.2">
      <c r="A454" s="15" t="s">
        <v>25</v>
      </c>
      <c r="B454" s="44">
        <v>0.83333333333333337</v>
      </c>
      <c r="C454" s="45">
        <f t="shared" si="24"/>
        <v>0.88819444444444451</v>
      </c>
      <c r="D454" s="15" t="s">
        <v>32</v>
      </c>
      <c r="E454" s="14" t="s">
        <v>691</v>
      </c>
      <c r="F454" s="54" t="s">
        <v>719</v>
      </c>
      <c r="G454" s="46" t="s">
        <v>720</v>
      </c>
      <c r="H454" s="20">
        <v>79</v>
      </c>
      <c r="I454" s="47"/>
      <c r="J454" s="47"/>
      <c r="K454" s="53"/>
      <c r="L454" s="53"/>
      <c r="M454" s="53"/>
      <c r="N454" s="53"/>
      <c r="O454" s="53"/>
      <c r="P454" s="53"/>
      <c r="Q454" s="53"/>
      <c r="R454" s="53"/>
      <c r="S454" s="53"/>
    </row>
    <row r="455" spans="1:19" s="32" customFormat="1" hidden="1" x14ac:dyDescent="0.2">
      <c r="A455" s="15" t="s">
        <v>25</v>
      </c>
      <c r="B455" s="44">
        <v>0.9375</v>
      </c>
      <c r="C455" s="45"/>
      <c r="D455" s="51" t="s">
        <v>32</v>
      </c>
      <c r="E455" s="53"/>
      <c r="F455" s="53"/>
      <c r="G455" s="53"/>
      <c r="H455" s="53"/>
      <c r="I455" s="53"/>
      <c r="J455" s="62"/>
      <c r="K455" s="53"/>
      <c r="L455" s="53"/>
      <c r="M455" s="53"/>
      <c r="N455" s="53"/>
      <c r="O455" s="53"/>
      <c r="P455" s="53"/>
      <c r="Q455" s="53"/>
      <c r="R455" s="53"/>
      <c r="S455" s="53"/>
    </row>
    <row r="456" spans="1:19" s="10" customFormat="1" ht="16.5" hidden="1" x14ac:dyDescent="0.2">
      <c r="A456" s="15" t="s">
        <v>25</v>
      </c>
      <c r="B456" s="44">
        <v>0.47916666666666669</v>
      </c>
      <c r="C456" s="45">
        <f t="shared" si="24"/>
        <v>0.47916666666666669</v>
      </c>
      <c r="D456" s="15" t="s">
        <v>30</v>
      </c>
      <c r="E456" s="14"/>
      <c r="F456" s="88"/>
      <c r="G456" s="46"/>
      <c r="H456" s="20"/>
      <c r="I456" s="50"/>
      <c r="J456" s="53"/>
      <c r="K456" s="53"/>
      <c r="L456" s="53"/>
      <c r="M456" s="53"/>
      <c r="N456" s="53"/>
      <c r="O456" s="53"/>
      <c r="P456" s="53"/>
      <c r="Q456" s="53"/>
      <c r="R456" s="53"/>
      <c r="S456" s="53"/>
    </row>
    <row r="457" spans="1:19" s="10" customFormat="1" hidden="1" x14ac:dyDescent="0.2">
      <c r="A457" s="15" t="s">
        <v>25</v>
      </c>
      <c r="B457" s="44">
        <v>0.59722222222222221</v>
      </c>
      <c r="C457" s="45">
        <f t="shared" si="24"/>
        <v>0.64722222222222225</v>
      </c>
      <c r="D457" s="48" t="s">
        <v>30</v>
      </c>
      <c r="E457" s="14" t="s">
        <v>240</v>
      </c>
      <c r="F457" s="16" t="s">
        <v>471</v>
      </c>
      <c r="G457" s="46" t="s">
        <v>472</v>
      </c>
      <c r="H457" s="20">
        <v>72</v>
      </c>
      <c r="I457" s="50"/>
      <c r="J457" s="53"/>
      <c r="K457" s="53"/>
      <c r="L457" s="53"/>
      <c r="M457" s="53"/>
      <c r="N457" s="53"/>
      <c r="O457" s="53"/>
      <c r="P457" s="53"/>
      <c r="Q457" s="53"/>
      <c r="R457" s="53"/>
      <c r="S457" s="53"/>
    </row>
    <row r="458" spans="1:19" s="10" customFormat="1" hidden="1" x14ac:dyDescent="0.2">
      <c r="A458" s="15" t="s">
        <v>25</v>
      </c>
      <c r="B458" s="44">
        <v>0.71527777777777779</v>
      </c>
      <c r="C458" s="45">
        <f t="shared" si="24"/>
        <v>0.7583333333333333</v>
      </c>
      <c r="D458" s="51" t="s">
        <v>30</v>
      </c>
      <c r="E458" s="14" t="s">
        <v>635</v>
      </c>
      <c r="F458" s="16" t="s">
        <v>643</v>
      </c>
      <c r="G458" s="46" t="s">
        <v>635</v>
      </c>
      <c r="H458" s="20">
        <v>62</v>
      </c>
      <c r="I458" s="50"/>
      <c r="J458" s="53"/>
      <c r="K458" s="53"/>
      <c r="L458" s="53"/>
      <c r="M458" s="53"/>
      <c r="N458" s="53"/>
      <c r="O458" s="53"/>
      <c r="P458" s="53"/>
      <c r="Q458" s="53"/>
      <c r="R458" s="53"/>
      <c r="S458" s="53"/>
    </row>
    <row r="459" spans="1:19" s="10" customFormat="1" hidden="1" x14ac:dyDescent="0.2">
      <c r="A459" s="15" t="s">
        <v>25</v>
      </c>
      <c r="B459" s="44">
        <v>0.83333333333333337</v>
      </c>
      <c r="C459" s="45">
        <f t="shared" ref="C459:C460" si="25">B459+TIME(0,H459,0)</f>
        <v>0.875</v>
      </c>
      <c r="D459" s="48" t="s">
        <v>30</v>
      </c>
      <c r="E459" s="14" t="s">
        <v>512</v>
      </c>
      <c r="F459" s="54" t="s">
        <v>533</v>
      </c>
      <c r="G459" s="46" t="s">
        <v>534</v>
      </c>
      <c r="H459" s="20">
        <v>60</v>
      </c>
      <c r="I459" s="50"/>
      <c r="J459" s="53"/>
      <c r="K459" s="53"/>
      <c r="L459" s="53"/>
      <c r="M459" s="53"/>
      <c r="N459" s="53"/>
      <c r="O459" s="53"/>
      <c r="P459" s="53"/>
      <c r="Q459" s="53"/>
      <c r="R459" s="53"/>
      <c r="S459" s="53"/>
    </row>
    <row r="460" spans="1:19" s="22" customFormat="1" hidden="1" x14ac:dyDescent="0.2">
      <c r="A460" s="15" t="s">
        <v>25</v>
      </c>
      <c r="B460" s="44">
        <v>0.95138888888888884</v>
      </c>
      <c r="C460" s="45">
        <f t="shared" si="25"/>
        <v>0.99652777777777768</v>
      </c>
      <c r="D460" s="48" t="s">
        <v>30</v>
      </c>
      <c r="E460" s="14" t="s">
        <v>300</v>
      </c>
      <c r="F460" s="56" t="s">
        <v>331</v>
      </c>
      <c r="G460" s="46" t="s">
        <v>332</v>
      </c>
      <c r="H460" s="20">
        <v>65</v>
      </c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</row>
    <row r="461" spans="1:19" s="22" customFormat="1" hidden="1" x14ac:dyDescent="0.2">
      <c r="A461" s="15" t="s">
        <v>25</v>
      </c>
      <c r="B461" s="44">
        <v>0.5</v>
      </c>
      <c r="C461" s="45">
        <v>0.5854166666666667</v>
      </c>
      <c r="D461" s="48" t="s">
        <v>31</v>
      </c>
      <c r="E461" s="14" t="s">
        <v>562</v>
      </c>
      <c r="F461" s="16" t="s">
        <v>563</v>
      </c>
      <c r="G461" s="46" t="s">
        <v>564</v>
      </c>
      <c r="H461" s="20">
        <v>23</v>
      </c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</row>
    <row r="462" spans="1:19" s="22" customFormat="1" hidden="1" x14ac:dyDescent="0.2">
      <c r="A462" s="15" t="s">
        <v>25</v>
      </c>
      <c r="B462" s="44">
        <v>0.5</v>
      </c>
      <c r="C462" s="72">
        <v>0.5854166666666667</v>
      </c>
      <c r="D462" s="48" t="s">
        <v>31</v>
      </c>
      <c r="E462" s="14" t="s">
        <v>562</v>
      </c>
      <c r="F462" s="16" t="s">
        <v>565</v>
      </c>
      <c r="G462" s="46" t="s">
        <v>566</v>
      </c>
      <c r="H462" s="20">
        <v>100</v>
      </c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</row>
    <row r="463" spans="1:19" s="21" customFormat="1" x14ac:dyDescent="0.2">
      <c r="A463" s="15" t="s">
        <v>915</v>
      </c>
      <c r="B463" s="44">
        <v>0.625</v>
      </c>
      <c r="C463" s="57">
        <v>0.68888888888888899</v>
      </c>
      <c r="D463" s="48" t="s">
        <v>31</v>
      </c>
      <c r="E463" s="14" t="s">
        <v>83</v>
      </c>
      <c r="F463" s="16" t="s">
        <v>84</v>
      </c>
      <c r="G463" s="46" t="s">
        <v>85</v>
      </c>
      <c r="H463" s="20">
        <v>14</v>
      </c>
      <c r="I463" s="50"/>
      <c r="J463" s="50"/>
      <c r="K463" s="47"/>
      <c r="L463" s="47"/>
      <c r="M463" s="47"/>
      <c r="N463" s="47"/>
      <c r="O463" s="47"/>
      <c r="P463" s="47"/>
      <c r="Q463" s="47"/>
      <c r="R463" s="47"/>
      <c r="S463" s="47"/>
    </row>
    <row r="464" spans="1:19" s="21" customFormat="1" x14ac:dyDescent="0.2">
      <c r="A464" s="15" t="s">
        <v>915</v>
      </c>
      <c r="B464" s="44">
        <v>0.625</v>
      </c>
      <c r="C464" s="57">
        <v>0.68888888888888899</v>
      </c>
      <c r="D464" s="48" t="s">
        <v>31</v>
      </c>
      <c r="E464" s="14" t="s">
        <v>83</v>
      </c>
      <c r="F464" s="16" t="s">
        <v>86</v>
      </c>
      <c r="G464" s="46" t="s">
        <v>87</v>
      </c>
      <c r="H464" s="20">
        <v>15</v>
      </c>
      <c r="I464" s="89"/>
      <c r="J464" s="52"/>
      <c r="K464" s="47"/>
      <c r="L464" s="47"/>
      <c r="M464" s="47"/>
      <c r="N464" s="47"/>
      <c r="O464" s="47"/>
      <c r="P464" s="47"/>
      <c r="Q464" s="47"/>
      <c r="R464" s="47"/>
      <c r="S464" s="47"/>
    </row>
    <row r="465" spans="1:19" s="21" customFormat="1" x14ac:dyDescent="0.2">
      <c r="A465" s="15" t="s">
        <v>915</v>
      </c>
      <c r="B465" s="44">
        <v>0.625</v>
      </c>
      <c r="C465" s="57">
        <v>0.68888888888888899</v>
      </c>
      <c r="D465" s="48" t="s">
        <v>31</v>
      </c>
      <c r="E465" s="14" t="s">
        <v>83</v>
      </c>
      <c r="F465" s="16" t="s">
        <v>88</v>
      </c>
      <c r="G465" s="46" t="s">
        <v>89</v>
      </c>
      <c r="H465" s="20">
        <v>14</v>
      </c>
      <c r="I465" s="89"/>
      <c r="J465" s="52"/>
      <c r="K465" s="47"/>
      <c r="L465" s="47"/>
      <c r="M465" s="47"/>
      <c r="N465" s="47"/>
      <c r="O465" s="47"/>
      <c r="P465" s="47"/>
      <c r="Q465" s="47"/>
      <c r="R465" s="47"/>
      <c r="S465" s="47"/>
    </row>
    <row r="466" spans="1:19" s="21" customFormat="1" x14ac:dyDescent="0.2">
      <c r="A466" s="15" t="s">
        <v>915</v>
      </c>
      <c r="B466" s="44">
        <v>0.625</v>
      </c>
      <c r="C466" s="57">
        <v>0.68888888888888899</v>
      </c>
      <c r="D466" s="48" t="s">
        <v>31</v>
      </c>
      <c r="E466" s="14" t="s">
        <v>83</v>
      </c>
      <c r="F466" s="16" t="s">
        <v>90</v>
      </c>
      <c r="G466" s="46" t="s">
        <v>91</v>
      </c>
      <c r="H466" s="20">
        <v>14</v>
      </c>
      <c r="I466" s="89"/>
      <c r="J466" s="52"/>
      <c r="K466" s="47"/>
      <c r="L466" s="47"/>
      <c r="M466" s="47"/>
      <c r="N466" s="47"/>
      <c r="O466" s="47"/>
      <c r="P466" s="47"/>
      <c r="Q466" s="47"/>
      <c r="R466" s="47"/>
      <c r="S466" s="47"/>
    </row>
    <row r="467" spans="1:19" s="21" customFormat="1" x14ac:dyDescent="0.2">
      <c r="A467" s="15" t="s">
        <v>915</v>
      </c>
      <c r="B467" s="44">
        <v>0.625</v>
      </c>
      <c r="C467" s="57">
        <v>0.68888888888888899</v>
      </c>
      <c r="D467" s="48" t="s">
        <v>31</v>
      </c>
      <c r="E467" s="14" t="s">
        <v>83</v>
      </c>
      <c r="F467" s="16" t="s">
        <v>92</v>
      </c>
      <c r="G467" s="46" t="s">
        <v>93</v>
      </c>
      <c r="H467" s="20">
        <v>14</v>
      </c>
      <c r="I467" s="89"/>
      <c r="J467" s="52"/>
      <c r="K467" s="47"/>
      <c r="L467" s="47"/>
      <c r="M467" s="47"/>
      <c r="N467" s="47"/>
      <c r="O467" s="47"/>
      <c r="P467" s="47"/>
      <c r="Q467" s="47"/>
      <c r="R467" s="47"/>
      <c r="S467" s="47"/>
    </row>
    <row r="468" spans="1:19" s="21" customFormat="1" x14ac:dyDescent="0.2">
      <c r="A468" s="15" t="s">
        <v>915</v>
      </c>
      <c r="B468" s="44">
        <v>0.625</v>
      </c>
      <c r="C468" s="57">
        <v>0.68888888888888899</v>
      </c>
      <c r="D468" s="48" t="s">
        <v>31</v>
      </c>
      <c r="E468" s="14" t="s">
        <v>83</v>
      </c>
      <c r="F468" s="16" t="s">
        <v>94</v>
      </c>
      <c r="G468" s="46" t="s">
        <v>95</v>
      </c>
      <c r="H468" s="20">
        <v>10</v>
      </c>
      <c r="I468" s="89"/>
      <c r="J468" s="52"/>
      <c r="K468" s="47"/>
      <c r="L468" s="47"/>
      <c r="M468" s="47"/>
      <c r="N468" s="47"/>
      <c r="O468" s="47"/>
      <c r="P468" s="47"/>
      <c r="Q468" s="47"/>
      <c r="R468" s="47"/>
      <c r="S468" s="47"/>
    </row>
    <row r="469" spans="1:19" s="21" customFormat="1" x14ac:dyDescent="0.2">
      <c r="A469" s="15" t="s">
        <v>915</v>
      </c>
      <c r="B469" s="44">
        <v>0.625</v>
      </c>
      <c r="C469" s="57">
        <v>0.68888888888888899</v>
      </c>
      <c r="D469" s="48" t="s">
        <v>31</v>
      </c>
      <c r="E469" s="14" t="s">
        <v>83</v>
      </c>
      <c r="F469" s="16" t="s">
        <v>96</v>
      </c>
      <c r="G469" s="46" t="s">
        <v>97</v>
      </c>
      <c r="H469" s="20">
        <v>11</v>
      </c>
      <c r="I469" s="89"/>
      <c r="J469" s="52"/>
      <c r="K469" s="47"/>
      <c r="L469" s="47"/>
      <c r="M469" s="47"/>
      <c r="N469" s="47"/>
      <c r="O469" s="47"/>
      <c r="P469" s="47"/>
      <c r="Q469" s="47"/>
      <c r="R469" s="47"/>
      <c r="S469" s="47"/>
    </row>
    <row r="470" spans="1:19" s="31" customFormat="1" hidden="1" x14ac:dyDescent="0.2">
      <c r="A470" s="15" t="s">
        <v>25</v>
      </c>
      <c r="B470" s="44">
        <v>0.82638888888888884</v>
      </c>
      <c r="C470" s="104">
        <f t="shared" ref="C470:C480" si="26">B470+TIME(0,H470,0)</f>
        <v>0.88888888888888884</v>
      </c>
      <c r="D470" s="48" t="s">
        <v>31</v>
      </c>
      <c r="E470" s="14" t="s">
        <v>487</v>
      </c>
      <c r="F470" s="16" t="s">
        <v>500</v>
      </c>
      <c r="G470" s="46" t="s">
        <v>501</v>
      </c>
      <c r="H470" s="20">
        <v>90</v>
      </c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</row>
    <row r="471" spans="1:19" s="31" customFormat="1" hidden="1" x14ac:dyDescent="0.2">
      <c r="A471" s="15" t="s">
        <v>25</v>
      </c>
      <c r="B471" s="44">
        <v>0.9375</v>
      </c>
      <c r="C471" s="45">
        <f t="shared" si="26"/>
        <v>1</v>
      </c>
      <c r="D471" s="48" t="s">
        <v>31</v>
      </c>
      <c r="E471" s="14" t="s">
        <v>185</v>
      </c>
      <c r="F471" s="16" t="s">
        <v>200</v>
      </c>
      <c r="G471" s="46" t="s">
        <v>201</v>
      </c>
      <c r="H471" s="20">
        <v>90</v>
      </c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</row>
    <row r="472" spans="1:19" s="10" customFormat="1" hidden="1" x14ac:dyDescent="0.2">
      <c r="A472" s="15" t="s">
        <v>25</v>
      </c>
      <c r="B472" s="44">
        <v>0.44444444444444442</v>
      </c>
      <c r="C472" s="45">
        <f t="shared" si="26"/>
        <v>0.44444444444444442</v>
      </c>
      <c r="D472" s="48" t="s">
        <v>875</v>
      </c>
      <c r="E472" s="14"/>
      <c r="F472" s="54"/>
      <c r="G472" s="46"/>
      <c r="H472" s="20"/>
      <c r="I472" s="50"/>
      <c r="J472" s="53"/>
      <c r="K472" s="53"/>
      <c r="L472" s="53"/>
      <c r="M472" s="53"/>
      <c r="N472" s="53"/>
      <c r="O472" s="53"/>
      <c r="P472" s="53"/>
      <c r="Q472" s="53"/>
      <c r="R472" s="53"/>
      <c r="S472" s="53"/>
    </row>
    <row r="473" spans="1:19" s="10" customFormat="1" hidden="1" x14ac:dyDescent="0.2">
      <c r="A473" s="15" t="s">
        <v>25</v>
      </c>
      <c r="B473" s="81">
        <v>0.5625</v>
      </c>
      <c r="C473" s="45">
        <f t="shared" si="26"/>
        <v>0.5625</v>
      </c>
      <c r="D473" s="51" t="s">
        <v>875</v>
      </c>
      <c r="E473" s="14"/>
      <c r="F473" s="16"/>
      <c r="G473" s="46"/>
      <c r="H473" s="20"/>
      <c r="I473" s="50"/>
      <c r="J473" s="65"/>
      <c r="K473" s="53"/>
      <c r="L473" s="53"/>
      <c r="M473" s="53"/>
      <c r="N473" s="53"/>
      <c r="O473" s="53"/>
      <c r="P473" s="53"/>
      <c r="Q473" s="53"/>
      <c r="R473" s="53"/>
      <c r="S473" s="53"/>
    </row>
    <row r="474" spans="1:19" s="22" customFormat="1" hidden="1" x14ac:dyDescent="0.2">
      <c r="A474" s="15" t="s">
        <v>25</v>
      </c>
      <c r="B474" s="44">
        <v>0.79861111111111116</v>
      </c>
      <c r="C474" s="45">
        <f t="shared" si="26"/>
        <v>0.8486111111111112</v>
      </c>
      <c r="D474" s="48" t="s">
        <v>875</v>
      </c>
      <c r="E474" s="14" t="s">
        <v>300</v>
      </c>
      <c r="F474" s="54" t="s">
        <v>325</v>
      </c>
      <c r="G474" s="46" t="s">
        <v>326</v>
      </c>
      <c r="H474" s="20">
        <v>72</v>
      </c>
      <c r="I474" s="50"/>
      <c r="J474" s="53"/>
      <c r="K474" s="50"/>
      <c r="L474" s="50"/>
      <c r="M474" s="50"/>
      <c r="N474" s="50"/>
      <c r="O474" s="50"/>
      <c r="P474" s="50"/>
      <c r="Q474" s="50"/>
      <c r="R474" s="50"/>
      <c r="S474" s="50"/>
    </row>
    <row r="475" spans="1:19" s="22" customFormat="1" hidden="1" x14ac:dyDescent="0.2">
      <c r="A475" s="15" t="s">
        <v>25</v>
      </c>
      <c r="B475" s="44">
        <v>0.91666666666666663</v>
      </c>
      <c r="C475" s="72">
        <f t="shared" si="26"/>
        <v>0.97430555555555554</v>
      </c>
      <c r="D475" s="48" t="s">
        <v>875</v>
      </c>
      <c r="E475" s="14" t="s">
        <v>512</v>
      </c>
      <c r="F475" s="56" t="s">
        <v>556</v>
      </c>
      <c r="G475" s="46" t="s">
        <v>557</v>
      </c>
      <c r="H475" s="20">
        <v>83</v>
      </c>
      <c r="I475" s="50"/>
      <c r="J475" s="53"/>
      <c r="K475" s="50"/>
      <c r="L475" s="50"/>
      <c r="M475" s="50"/>
      <c r="N475" s="50"/>
      <c r="O475" s="50"/>
      <c r="P475" s="50"/>
      <c r="Q475" s="50"/>
      <c r="R475" s="50"/>
      <c r="S475" s="50"/>
    </row>
    <row r="476" spans="1:19" s="22" customFormat="1" x14ac:dyDescent="0.2">
      <c r="A476" s="15" t="s">
        <v>915</v>
      </c>
      <c r="B476" s="44">
        <v>0.43055555555555558</v>
      </c>
      <c r="C476" s="45">
        <f t="shared" si="26"/>
        <v>0.48611111111111116</v>
      </c>
      <c r="D476" s="48" t="s">
        <v>871</v>
      </c>
      <c r="E476" s="14" t="s">
        <v>98</v>
      </c>
      <c r="F476" s="54" t="s">
        <v>101</v>
      </c>
      <c r="G476" s="46" t="s">
        <v>102</v>
      </c>
      <c r="H476" s="20">
        <v>80</v>
      </c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</row>
    <row r="477" spans="1:19" s="22" customFormat="1" x14ac:dyDescent="0.2">
      <c r="A477" s="15" t="s">
        <v>915</v>
      </c>
      <c r="B477" s="44">
        <v>0.54861111111111105</v>
      </c>
      <c r="C477" s="45">
        <f t="shared" si="26"/>
        <v>0.60277777777777775</v>
      </c>
      <c r="D477" s="48" t="s">
        <v>871</v>
      </c>
      <c r="E477" s="14" t="s">
        <v>98</v>
      </c>
      <c r="F477" s="54" t="s">
        <v>105</v>
      </c>
      <c r="G477" s="46" t="s">
        <v>106</v>
      </c>
      <c r="H477" s="20">
        <v>78</v>
      </c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</row>
    <row r="478" spans="1:19" s="22" customFormat="1" hidden="1" x14ac:dyDescent="0.2">
      <c r="A478" s="15" t="s">
        <v>25</v>
      </c>
      <c r="B478" s="44">
        <v>0.70833333333333337</v>
      </c>
      <c r="C478" s="104">
        <f t="shared" si="26"/>
        <v>0.77222222222222225</v>
      </c>
      <c r="D478" s="15" t="s">
        <v>19</v>
      </c>
      <c r="E478" s="14" t="s">
        <v>738</v>
      </c>
      <c r="F478" s="54" t="s">
        <v>744</v>
      </c>
      <c r="G478" s="46" t="s">
        <v>742</v>
      </c>
      <c r="H478" s="20">
        <v>92</v>
      </c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</row>
    <row r="479" spans="1:19" s="1" customFormat="1" hidden="1" x14ac:dyDescent="0.2">
      <c r="A479" s="15" t="s">
        <v>25</v>
      </c>
      <c r="B479" s="44">
        <v>0.8125</v>
      </c>
      <c r="C479" s="45">
        <f t="shared" si="26"/>
        <v>0.86875000000000002</v>
      </c>
      <c r="D479" s="15" t="s">
        <v>19</v>
      </c>
      <c r="E479" s="14" t="s">
        <v>738</v>
      </c>
      <c r="F479" s="54" t="s">
        <v>756</v>
      </c>
      <c r="G479" s="46" t="s">
        <v>755</v>
      </c>
      <c r="H479" s="20">
        <v>81</v>
      </c>
      <c r="I479" s="50"/>
      <c r="J479" s="50"/>
      <c r="K479" s="62"/>
      <c r="L479" s="62"/>
      <c r="M479" s="62"/>
      <c r="N479" s="62"/>
      <c r="O479" s="62"/>
      <c r="P479" s="62"/>
      <c r="Q479" s="62"/>
      <c r="R479" s="62"/>
      <c r="S479" s="62"/>
    </row>
    <row r="480" spans="1:19" s="21" customFormat="1" hidden="1" x14ac:dyDescent="0.2">
      <c r="A480" s="15" t="s">
        <v>25</v>
      </c>
      <c r="B480" s="64">
        <v>0.67361111111111116</v>
      </c>
      <c r="C480" s="45">
        <f t="shared" si="26"/>
        <v>0.73194444444444451</v>
      </c>
      <c r="D480" s="14" t="s">
        <v>10</v>
      </c>
      <c r="E480" s="14" t="s">
        <v>512</v>
      </c>
      <c r="F480" s="56" t="s">
        <v>560</v>
      </c>
      <c r="G480" s="46" t="s">
        <v>561</v>
      </c>
      <c r="H480" s="20">
        <v>84</v>
      </c>
      <c r="I480" s="47"/>
      <c r="J480" s="47"/>
      <c r="K480" s="47"/>
      <c r="L480" s="47"/>
      <c r="M480" s="47"/>
      <c r="N480" s="47"/>
      <c r="O480" s="47"/>
      <c r="P480" s="47"/>
      <c r="Q480" s="47"/>
      <c r="R480" s="47"/>
      <c r="S480" s="47"/>
    </row>
    <row r="481" spans="1:19" s="22" customFormat="1" hidden="1" x14ac:dyDescent="0.2">
      <c r="A481" s="15" t="s">
        <v>25</v>
      </c>
      <c r="B481" s="64">
        <v>0.77083333333333337</v>
      </c>
      <c r="C481" s="64">
        <v>0.9375</v>
      </c>
      <c r="D481" s="14" t="s">
        <v>10</v>
      </c>
      <c r="E481" s="14" t="s">
        <v>185</v>
      </c>
      <c r="F481" s="78" t="s">
        <v>807</v>
      </c>
      <c r="G481" s="15"/>
      <c r="H481" s="20">
        <v>240</v>
      </c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</row>
    <row r="482" spans="1:19" s="21" customFormat="1" hidden="1" x14ac:dyDescent="0.2">
      <c r="A482" s="15" t="s">
        <v>25</v>
      </c>
      <c r="B482" s="64">
        <v>0.99930555555555556</v>
      </c>
      <c r="C482" s="45">
        <f>K479+TIME(0,H482,0)</f>
        <v>6.3888888888888898E-2</v>
      </c>
      <c r="D482" s="14" t="s">
        <v>10</v>
      </c>
      <c r="E482" s="14" t="s">
        <v>512</v>
      </c>
      <c r="F482" s="56" t="s">
        <v>547</v>
      </c>
      <c r="G482" s="46" t="s">
        <v>548</v>
      </c>
      <c r="H482" s="20">
        <v>92</v>
      </c>
      <c r="I482" s="47"/>
      <c r="J482" s="47"/>
      <c r="K482" s="47"/>
      <c r="L482" s="47"/>
      <c r="M482" s="47"/>
      <c r="N482" s="47"/>
      <c r="O482" s="47"/>
      <c r="P482" s="47"/>
      <c r="Q482" s="47"/>
      <c r="R482" s="47"/>
      <c r="S482" s="47"/>
    </row>
    <row r="483" spans="1:19" s="21" customFormat="1" hidden="1" x14ac:dyDescent="0.2">
      <c r="A483" s="15" t="s">
        <v>25</v>
      </c>
      <c r="B483" s="44">
        <v>0.52777777777777779</v>
      </c>
      <c r="C483" s="45">
        <v>0.61805555555555558</v>
      </c>
      <c r="D483" s="15" t="s">
        <v>14</v>
      </c>
      <c r="E483" s="14" t="s">
        <v>615</v>
      </c>
      <c r="F483" s="16" t="s">
        <v>616</v>
      </c>
      <c r="G483" s="85" t="s">
        <v>615</v>
      </c>
      <c r="H483" s="86">
        <v>25</v>
      </c>
      <c r="I483" s="47"/>
      <c r="J483" s="47"/>
      <c r="K483" s="47"/>
      <c r="L483" s="47"/>
      <c r="M483" s="47"/>
      <c r="N483" s="47"/>
      <c r="O483" s="47"/>
      <c r="P483" s="47"/>
      <c r="Q483" s="47"/>
      <c r="R483" s="47"/>
      <c r="S483" s="47"/>
    </row>
    <row r="484" spans="1:19" s="21" customFormat="1" hidden="1" x14ac:dyDescent="0.2">
      <c r="A484" s="15" t="s">
        <v>25</v>
      </c>
      <c r="B484" s="44">
        <v>0.52777777777777779</v>
      </c>
      <c r="C484" s="45">
        <v>0.61805555555555558</v>
      </c>
      <c r="D484" s="15" t="s">
        <v>14</v>
      </c>
      <c r="E484" s="14" t="s">
        <v>615</v>
      </c>
      <c r="F484" s="16" t="s">
        <v>629</v>
      </c>
      <c r="G484" s="46" t="s">
        <v>615</v>
      </c>
      <c r="H484" s="20">
        <v>105</v>
      </c>
      <c r="I484" s="50"/>
      <c r="J484" s="50"/>
      <c r="K484" s="47"/>
      <c r="L484" s="47"/>
      <c r="M484" s="47"/>
      <c r="N484" s="47"/>
      <c r="O484" s="47"/>
      <c r="P484" s="47"/>
      <c r="Q484" s="47"/>
      <c r="R484" s="47"/>
      <c r="S484" s="47"/>
    </row>
    <row r="485" spans="1:19" s="21" customFormat="1" hidden="1" x14ac:dyDescent="0.2">
      <c r="A485" s="15" t="s">
        <v>25</v>
      </c>
      <c r="B485" s="44">
        <v>0.65277777777777779</v>
      </c>
      <c r="C485" s="45">
        <f t="shared" ref="C485" si="27">B485+TIME(0,H485,0)</f>
        <v>0.71527777777777779</v>
      </c>
      <c r="D485" s="14" t="s">
        <v>14</v>
      </c>
      <c r="E485" s="14" t="s">
        <v>185</v>
      </c>
      <c r="F485" s="54" t="s">
        <v>232</v>
      </c>
      <c r="G485" s="46" t="s">
        <v>233</v>
      </c>
      <c r="H485" s="20">
        <v>90</v>
      </c>
      <c r="I485" s="50"/>
      <c r="J485" s="50"/>
      <c r="K485" s="47"/>
      <c r="L485" s="47"/>
      <c r="M485" s="47"/>
      <c r="N485" s="47"/>
      <c r="O485" s="47"/>
      <c r="P485" s="47"/>
      <c r="Q485" s="47"/>
      <c r="R485" s="47"/>
      <c r="S485" s="47"/>
    </row>
    <row r="486" spans="1:19" s="22" customFormat="1" hidden="1" x14ac:dyDescent="0.2">
      <c r="A486" s="15" t="s">
        <v>25</v>
      </c>
      <c r="B486" s="44">
        <v>0.75</v>
      </c>
      <c r="C486" s="45">
        <v>0.82500000000000007</v>
      </c>
      <c r="D486" s="14" t="s">
        <v>14</v>
      </c>
      <c r="E486" s="14" t="s">
        <v>185</v>
      </c>
      <c r="F486" s="16" t="s">
        <v>266</v>
      </c>
      <c r="G486" s="46" t="s">
        <v>267</v>
      </c>
      <c r="H486" s="20">
        <v>3</v>
      </c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</row>
    <row r="487" spans="1:19" s="22" customFormat="1" hidden="1" x14ac:dyDescent="0.2">
      <c r="A487" s="15" t="s">
        <v>25</v>
      </c>
      <c r="B487" s="44">
        <v>0.75</v>
      </c>
      <c r="C487" s="45">
        <v>0.82500000000000007</v>
      </c>
      <c r="D487" s="14" t="s">
        <v>14</v>
      </c>
      <c r="E487" s="14" t="s">
        <v>185</v>
      </c>
      <c r="F487" s="63" t="s">
        <v>268</v>
      </c>
      <c r="G487" s="46" t="s">
        <v>269</v>
      </c>
      <c r="H487" s="20">
        <v>20</v>
      </c>
      <c r="I487" s="51"/>
      <c r="J487" s="52" t="s">
        <v>2</v>
      </c>
      <c r="K487" s="50"/>
      <c r="L487" s="50"/>
      <c r="M487" s="50"/>
      <c r="N487" s="50"/>
      <c r="O487" s="50"/>
      <c r="P487" s="50"/>
      <c r="Q487" s="50"/>
      <c r="R487" s="50"/>
      <c r="S487" s="50"/>
    </row>
    <row r="488" spans="1:19" s="22" customFormat="1" hidden="1" x14ac:dyDescent="0.2">
      <c r="A488" s="15" t="s">
        <v>25</v>
      </c>
      <c r="B488" s="44">
        <v>0.75</v>
      </c>
      <c r="C488" s="45">
        <v>0.82500000000000007</v>
      </c>
      <c r="D488" s="14" t="s">
        <v>14</v>
      </c>
      <c r="E488" s="14" t="s">
        <v>185</v>
      </c>
      <c r="F488" s="63" t="s">
        <v>270</v>
      </c>
      <c r="G488" s="46" t="s">
        <v>269</v>
      </c>
      <c r="H488" s="20">
        <v>40</v>
      </c>
      <c r="I488" s="51"/>
      <c r="J488" s="52" t="s">
        <v>2</v>
      </c>
      <c r="K488" s="50"/>
      <c r="L488" s="50"/>
      <c r="M488" s="50"/>
      <c r="N488" s="50"/>
      <c r="O488" s="50"/>
      <c r="P488" s="50"/>
      <c r="Q488" s="50"/>
      <c r="R488" s="50"/>
      <c r="S488" s="50"/>
    </row>
    <row r="489" spans="1:19" s="22" customFormat="1" hidden="1" x14ac:dyDescent="0.2">
      <c r="A489" s="15" t="s">
        <v>25</v>
      </c>
      <c r="B489" s="44">
        <v>0.75</v>
      </c>
      <c r="C489" s="45">
        <v>0.82500000000000007</v>
      </c>
      <c r="D489" s="14" t="s">
        <v>14</v>
      </c>
      <c r="E489" s="14" t="s">
        <v>185</v>
      </c>
      <c r="F489" s="63" t="s">
        <v>271</v>
      </c>
      <c r="G489" s="46" t="s">
        <v>269</v>
      </c>
      <c r="H489" s="20">
        <v>45</v>
      </c>
      <c r="I489" s="51"/>
      <c r="J489" s="52" t="s">
        <v>2</v>
      </c>
      <c r="K489" s="50"/>
      <c r="L489" s="50"/>
      <c r="M489" s="50"/>
      <c r="N489" s="50"/>
      <c r="O489" s="50"/>
      <c r="P489" s="50"/>
      <c r="Q489" s="50"/>
      <c r="R489" s="50"/>
      <c r="S489" s="50"/>
    </row>
    <row r="490" spans="1:19" s="31" customFormat="1" hidden="1" x14ac:dyDescent="0.2">
      <c r="A490" s="15" t="s">
        <v>25</v>
      </c>
      <c r="B490" s="44">
        <v>0.86111111111111116</v>
      </c>
      <c r="C490" s="45">
        <f t="shared" ref="C490:C491" si="28">B490+TIME(0,H490,0)</f>
        <v>0.93055555555555558</v>
      </c>
      <c r="D490" s="14" t="s">
        <v>14</v>
      </c>
      <c r="E490" s="14" t="s">
        <v>185</v>
      </c>
      <c r="F490" s="16" t="s">
        <v>230</v>
      </c>
      <c r="G490" s="46" t="s">
        <v>231</v>
      </c>
      <c r="H490" s="20">
        <v>100</v>
      </c>
      <c r="I490" s="47"/>
      <c r="J490" s="47"/>
      <c r="K490" s="50"/>
      <c r="L490" s="50"/>
      <c r="M490" s="50"/>
      <c r="N490" s="50"/>
      <c r="O490" s="50"/>
      <c r="P490" s="50"/>
      <c r="Q490" s="50"/>
      <c r="R490" s="50"/>
      <c r="S490" s="50"/>
    </row>
    <row r="491" spans="1:19" s="30" customFormat="1" hidden="1" x14ac:dyDescent="0.2">
      <c r="A491" s="15" t="s">
        <v>25</v>
      </c>
      <c r="B491" s="44">
        <v>0.97222222222222221</v>
      </c>
      <c r="C491" s="45">
        <f t="shared" si="28"/>
        <v>1.0354166666666667</v>
      </c>
      <c r="D491" s="55" t="s">
        <v>14</v>
      </c>
      <c r="E491" s="67" t="s">
        <v>240</v>
      </c>
      <c r="F491" s="16" t="s">
        <v>475</v>
      </c>
      <c r="G491" s="46" t="s">
        <v>476</v>
      </c>
      <c r="H491" s="20">
        <v>91</v>
      </c>
      <c r="I491" s="47"/>
      <c r="J491" s="47"/>
      <c r="K491" s="47"/>
      <c r="L491" s="47"/>
      <c r="M491" s="47"/>
      <c r="N491" s="47"/>
      <c r="O491" s="47"/>
      <c r="P491" s="47"/>
      <c r="Q491" s="47"/>
      <c r="R491" s="47"/>
      <c r="S491" s="47"/>
    </row>
    <row r="492" spans="1:19" s="22" customFormat="1" hidden="1" x14ac:dyDescent="0.2">
      <c r="A492" s="15" t="s">
        <v>25</v>
      </c>
      <c r="B492" s="44">
        <v>0.50694444444444442</v>
      </c>
      <c r="C492" s="45">
        <v>0.56388888888888888</v>
      </c>
      <c r="D492" s="55" t="s">
        <v>15</v>
      </c>
      <c r="E492" s="14" t="s">
        <v>611</v>
      </c>
      <c r="F492" s="16" t="s">
        <v>614</v>
      </c>
      <c r="G492" s="46" t="s">
        <v>611</v>
      </c>
      <c r="H492" s="20">
        <v>15</v>
      </c>
      <c r="I492" s="47"/>
      <c r="J492" s="47"/>
      <c r="K492" s="50"/>
      <c r="L492" s="50"/>
      <c r="M492" s="50"/>
      <c r="N492" s="50"/>
      <c r="O492" s="50"/>
      <c r="P492" s="50"/>
      <c r="Q492" s="50"/>
      <c r="R492" s="50"/>
      <c r="S492" s="50"/>
    </row>
    <row r="493" spans="1:19" s="22" customFormat="1" hidden="1" x14ac:dyDescent="0.2">
      <c r="A493" s="15" t="s">
        <v>25</v>
      </c>
      <c r="B493" s="44">
        <v>0.50694444444444442</v>
      </c>
      <c r="C493" s="45">
        <v>0.56388888888888888</v>
      </c>
      <c r="D493" s="55" t="s">
        <v>15</v>
      </c>
      <c r="E493" s="14" t="s">
        <v>611</v>
      </c>
      <c r="F493" s="16" t="s">
        <v>613</v>
      </c>
      <c r="G493" s="46" t="s">
        <v>611</v>
      </c>
      <c r="H493" s="20">
        <v>30</v>
      </c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</row>
    <row r="494" spans="1:19" s="22" customFormat="1" hidden="1" x14ac:dyDescent="0.2">
      <c r="A494" s="15" t="s">
        <v>25</v>
      </c>
      <c r="B494" s="44">
        <v>0.50694444444444442</v>
      </c>
      <c r="C494" s="45">
        <v>0.56388888888888888</v>
      </c>
      <c r="D494" s="55" t="s">
        <v>15</v>
      </c>
      <c r="E494" s="14" t="s">
        <v>562</v>
      </c>
      <c r="F494" s="16" t="s">
        <v>583</v>
      </c>
      <c r="G494" s="46" t="s">
        <v>584</v>
      </c>
      <c r="H494" s="20">
        <v>6</v>
      </c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</row>
    <row r="495" spans="1:19" s="22" customFormat="1" hidden="1" x14ac:dyDescent="0.2">
      <c r="A495" s="15" t="s">
        <v>25</v>
      </c>
      <c r="B495" s="44">
        <v>0.50694444444444442</v>
      </c>
      <c r="C495" s="45">
        <v>0.56388888888888888</v>
      </c>
      <c r="D495" s="55" t="s">
        <v>15</v>
      </c>
      <c r="E495" s="14" t="s">
        <v>562</v>
      </c>
      <c r="F495" s="16" t="s">
        <v>585</v>
      </c>
      <c r="G495" s="46" t="s">
        <v>584</v>
      </c>
      <c r="H495" s="20">
        <v>31</v>
      </c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</row>
    <row r="496" spans="1:19" s="21" customFormat="1" hidden="1" x14ac:dyDescent="0.2">
      <c r="A496" s="15" t="s">
        <v>25</v>
      </c>
      <c r="B496" s="44">
        <v>0.61805555555555558</v>
      </c>
      <c r="C496" s="45">
        <f t="shared" ref="C496:C516" si="29">B496+TIME(0,H496,0)</f>
        <v>0.66944444444444451</v>
      </c>
      <c r="D496" s="48" t="s">
        <v>15</v>
      </c>
      <c r="E496" s="14" t="s">
        <v>272</v>
      </c>
      <c r="F496" s="54" t="s">
        <v>294</v>
      </c>
      <c r="G496" s="46" t="s">
        <v>295</v>
      </c>
      <c r="H496" s="20">
        <v>74</v>
      </c>
      <c r="I496" s="50"/>
      <c r="J496" s="50"/>
      <c r="K496" s="47"/>
      <c r="L496" s="47"/>
      <c r="M496" s="47"/>
      <c r="N496" s="47"/>
      <c r="O496" s="47"/>
      <c r="P496" s="47"/>
      <c r="Q496" s="47"/>
      <c r="R496" s="47"/>
      <c r="S496" s="47"/>
    </row>
    <row r="497" spans="1:19" s="21" customFormat="1" hidden="1" x14ac:dyDescent="0.2">
      <c r="A497" s="15" t="s">
        <v>25</v>
      </c>
      <c r="B497" s="44">
        <v>0.72916666666666663</v>
      </c>
      <c r="C497" s="45">
        <f t="shared" si="29"/>
        <v>0.78611111111111109</v>
      </c>
      <c r="D497" s="48" t="s">
        <v>15</v>
      </c>
      <c r="E497" s="14" t="s">
        <v>487</v>
      </c>
      <c r="F497" s="58" t="s">
        <v>498</v>
      </c>
      <c r="G497" s="46" t="s">
        <v>499</v>
      </c>
      <c r="H497" s="20">
        <v>82</v>
      </c>
      <c r="I497" s="50"/>
      <c r="J497" s="50"/>
      <c r="K497" s="47"/>
      <c r="L497" s="47"/>
      <c r="M497" s="47"/>
      <c r="N497" s="47"/>
      <c r="O497" s="47"/>
      <c r="P497" s="47"/>
      <c r="Q497" s="47"/>
      <c r="R497" s="47"/>
      <c r="S497" s="47"/>
    </row>
    <row r="498" spans="1:19" s="21" customFormat="1" hidden="1" x14ac:dyDescent="0.2">
      <c r="A498" s="15" t="s">
        <v>25</v>
      </c>
      <c r="B498" s="44">
        <v>0.84027777777777779</v>
      </c>
      <c r="C498" s="45">
        <f t="shared" si="29"/>
        <v>0.89027777777777783</v>
      </c>
      <c r="D498" s="48" t="s">
        <v>15</v>
      </c>
      <c r="E498" s="14" t="s">
        <v>615</v>
      </c>
      <c r="F498" s="16" t="s">
        <v>621</v>
      </c>
      <c r="G498" s="46" t="s">
        <v>615</v>
      </c>
      <c r="H498" s="20">
        <v>72</v>
      </c>
      <c r="I498" s="50"/>
      <c r="J498" s="50"/>
      <c r="K498" s="47"/>
      <c r="L498" s="47"/>
      <c r="M498" s="47"/>
      <c r="N498" s="47"/>
      <c r="O498" s="47"/>
      <c r="P498" s="47"/>
      <c r="Q498" s="47"/>
      <c r="R498" s="47"/>
      <c r="S498" s="47"/>
    </row>
    <row r="499" spans="1:19" s="21" customFormat="1" hidden="1" x14ac:dyDescent="0.2">
      <c r="A499" s="15" t="s">
        <v>25</v>
      </c>
      <c r="B499" s="44">
        <v>0.95138888888888884</v>
      </c>
      <c r="C499" s="45">
        <f t="shared" si="29"/>
        <v>1.0006944444444443</v>
      </c>
      <c r="D499" s="55" t="s">
        <v>15</v>
      </c>
      <c r="E499" s="14" t="s">
        <v>615</v>
      </c>
      <c r="F499" s="16" t="s">
        <v>622</v>
      </c>
      <c r="G499" s="46" t="s">
        <v>615</v>
      </c>
      <c r="H499" s="20">
        <v>71</v>
      </c>
      <c r="I499" s="47"/>
      <c r="J499" s="47"/>
      <c r="K499" s="47"/>
      <c r="L499" s="47"/>
      <c r="M499" s="47"/>
      <c r="N499" s="47"/>
      <c r="O499" s="47"/>
      <c r="P499" s="47"/>
      <c r="Q499" s="47"/>
      <c r="R499" s="47"/>
      <c r="S499" s="47"/>
    </row>
    <row r="500" spans="1:19" s="1" customFormat="1" hidden="1" x14ac:dyDescent="0.2">
      <c r="A500" s="15" t="s">
        <v>25</v>
      </c>
      <c r="B500" s="44">
        <v>0.4861111111111111</v>
      </c>
      <c r="C500" s="45">
        <f t="shared" si="29"/>
        <v>0.4861111111111111</v>
      </c>
      <c r="D500" s="55" t="s">
        <v>16</v>
      </c>
      <c r="E500" s="14"/>
      <c r="F500" s="16"/>
      <c r="G500" s="46"/>
      <c r="H500" s="20"/>
      <c r="I500" s="47"/>
      <c r="J500" s="62"/>
      <c r="K500" s="62"/>
      <c r="L500" s="62"/>
      <c r="M500" s="62"/>
      <c r="N500" s="62"/>
      <c r="O500" s="62"/>
      <c r="P500" s="62"/>
      <c r="Q500" s="62"/>
      <c r="R500" s="62"/>
      <c r="S500" s="62"/>
    </row>
    <row r="501" spans="1:19" s="21" customFormat="1" hidden="1" x14ac:dyDescent="0.2">
      <c r="A501" s="15" t="s">
        <v>25</v>
      </c>
      <c r="B501" s="44">
        <v>0.59722222222222221</v>
      </c>
      <c r="C501" s="45">
        <f t="shared" si="29"/>
        <v>0.66527777777777775</v>
      </c>
      <c r="D501" s="55" t="s">
        <v>16</v>
      </c>
      <c r="E501" s="14" t="s">
        <v>185</v>
      </c>
      <c r="F501" s="16" t="s">
        <v>218</v>
      </c>
      <c r="G501" s="46" t="s">
        <v>219</v>
      </c>
      <c r="H501" s="20">
        <v>98</v>
      </c>
      <c r="I501" s="47"/>
      <c r="J501" s="47"/>
      <c r="K501" s="47"/>
      <c r="L501" s="47"/>
      <c r="M501" s="47"/>
      <c r="N501" s="47"/>
      <c r="O501" s="47"/>
      <c r="P501" s="47"/>
      <c r="Q501" s="47"/>
      <c r="R501" s="47"/>
      <c r="S501" s="47"/>
    </row>
    <row r="502" spans="1:19" s="30" customFormat="1" hidden="1" x14ac:dyDescent="0.2">
      <c r="A502" s="15" t="s">
        <v>25</v>
      </c>
      <c r="B502" s="44">
        <v>0.70833333333333337</v>
      </c>
      <c r="C502" s="45">
        <v>0.76250000000000007</v>
      </c>
      <c r="D502" s="55" t="s">
        <v>16</v>
      </c>
      <c r="E502" s="14" t="s">
        <v>562</v>
      </c>
      <c r="F502" s="16" t="s">
        <v>590</v>
      </c>
      <c r="G502" s="46" t="s">
        <v>591</v>
      </c>
      <c r="H502" s="20">
        <v>25</v>
      </c>
      <c r="I502" s="51"/>
      <c r="J502" s="52" t="s">
        <v>2</v>
      </c>
      <c r="K502" s="47"/>
      <c r="L502" s="47"/>
      <c r="M502" s="47"/>
      <c r="N502" s="47"/>
      <c r="O502" s="47"/>
      <c r="P502" s="47"/>
      <c r="Q502" s="47"/>
      <c r="R502" s="47"/>
      <c r="S502" s="47"/>
    </row>
    <row r="503" spans="1:19" s="30" customFormat="1" hidden="1" x14ac:dyDescent="0.2">
      <c r="A503" s="15" t="s">
        <v>25</v>
      </c>
      <c r="B503" s="44">
        <v>0.70833333333333337</v>
      </c>
      <c r="C503" s="45">
        <v>0.76250000000000007</v>
      </c>
      <c r="D503" s="55" t="s">
        <v>16</v>
      </c>
      <c r="E503" s="14" t="s">
        <v>562</v>
      </c>
      <c r="F503" s="16" t="s">
        <v>592</v>
      </c>
      <c r="G503" s="46" t="s">
        <v>591</v>
      </c>
      <c r="H503" s="20">
        <v>4</v>
      </c>
      <c r="I503" s="51"/>
      <c r="J503" s="52"/>
      <c r="K503" s="47"/>
      <c r="L503" s="47"/>
      <c r="M503" s="47"/>
      <c r="N503" s="47"/>
      <c r="O503" s="47"/>
      <c r="P503" s="47"/>
      <c r="Q503" s="47"/>
      <c r="R503" s="47"/>
      <c r="S503" s="47"/>
    </row>
    <row r="504" spans="1:19" s="30" customFormat="1" hidden="1" x14ac:dyDescent="0.2">
      <c r="A504" s="15" t="s">
        <v>25</v>
      </c>
      <c r="B504" s="44">
        <v>0.70833333333333337</v>
      </c>
      <c r="C504" s="45">
        <v>0.76250000000000007</v>
      </c>
      <c r="D504" s="55" t="s">
        <v>16</v>
      </c>
      <c r="E504" s="14" t="s">
        <v>562</v>
      </c>
      <c r="F504" s="16" t="s">
        <v>593</v>
      </c>
      <c r="G504" s="46" t="s">
        <v>591</v>
      </c>
      <c r="H504" s="20">
        <v>16</v>
      </c>
      <c r="I504" s="50"/>
      <c r="J504" s="50"/>
      <c r="K504" s="47"/>
      <c r="L504" s="47"/>
      <c r="M504" s="47"/>
      <c r="N504" s="47"/>
      <c r="O504" s="47"/>
      <c r="P504" s="47"/>
      <c r="Q504" s="47"/>
      <c r="R504" s="47"/>
      <c r="S504" s="47"/>
    </row>
    <row r="505" spans="1:19" s="30" customFormat="1" hidden="1" x14ac:dyDescent="0.2">
      <c r="A505" s="15" t="s">
        <v>25</v>
      </c>
      <c r="B505" s="44">
        <v>0.70833333333333337</v>
      </c>
      <c r="C505" s="45">
        <v>0.76250000000000007</v>
      </c>
      <c r="D505" s="55" t="s">
        <v>16</v>
      </c>
      <c r="E505" s="14" t="s">
        <v>562</v>
      </c>
      <c r="F505" s="16" t="s">
        <v>594</v>
      </c>
      <c r="G505" s="46" t="s">
        <v>591</v>
      </c>
      <c r="H505" s="20">
        <v>12</v>
      </c>
      <c r="I505" s="50"/>
      <c r="J505" s="50"/>
      <c r="K505" s="47"/>
      <c r="L505" s="47"/>
      <c r="M505" s="47"/>
      <c r="N505" s="47"/>
      <c r="O505" s="47"/>
      <c r="P505" s="47"/>
      <c r="Q505" s="47"/>
      <c r="R505" s="47"/>
      <c r="S505" s="47"/>
    </row>
    <row r="506" spans="1:19" s="30" customFormat="1" hidden="1" x14ac:dyDescent="0.2">
      <c r="A506" s="15" t="s">
        <v>25</v>
      </c>
      <c r="B506" s="44">
        <v>0.70833333333333337</v>
      </c>
      <c r="C506" s="45">
        <v>0.76250000000000007</v>
      </c>
      <c r="D506" s="55" t="s">
        <v>16</v>
      </c>
      <c r="E506" s="14" t="s">
        <v>562</v>
      </c>
      <c r="F506" s="16" t="s">
        <v>595</v>
      </c>
      <c r="G506" s="46" t="s">
        <v>591</v>
      </c>
      <c r="H506" s="20">
        <v>9</v>
      </c>
      <c r="I506" s="50"/>
      <c r="J506" s="50"/>
      <c r="K506" s="50"/>
      <c r="L506" s="47"/>
      <c r="M506" s="47"/>
      <c r="N506" s="47"/>
      <c r="O506" s="47"/>
      <c r="P506" s="47"/>
      <c r="Q506" s="47"/>
      <c r="R506" s="47"/>
      <c r="S506" s="47"/>
    </row>
    <row r="507" spans="1:19" s="31" customFormat="1" hidden="1" x14ac:dyDescent="0.2">
      <c r="A507" s="15" t="s">
        <v>25</v>
      </c>
      <c r="B507" s="44">
        <v>0.70833333333333337</v>
      </c>
      <c r="C507" s="45">
        <v>0.76250000000000007</v>
      </c>
      <c r="D507" s="55" t="s">
        <v>16</v>
      </c>
      <c r="E507" s="14" t="s">
        <v>562</v>
      </c>
      <c r="F507" s="16" t="s">
        <v>596</v>
      </c>
      <c r="G507" s="46" t="s">
        <v>591</v>
      </c>
      <c r="H507" s="20">
        <v>12</v>
      </c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</row>
    <row r="508" spans="1:19" s="31" customFormat="1" hidden="1" x14ac:dyDescent="0.2">
      <c r="A508" s="15" t="s">
        <v>25</v>
      </c>
      <c r="B508" s="44">
        <v>0.81944444444444453</v>
      </c>
      <c r="C508" s="45">
        <f t="shared" si="29"/>
        <v>0.87777777777777788</v>
      </c>
      <c r="D508" s="55" t="s">
        <v>16</v>
      </c>
      <c r="E508" s="14" t="s">
        <v>300</v>
      </c>
      <c r="F508" s="16" t="s">
        <v>317</v>
      </c>
      <c r="G508" s="46" t="s">
        <v>318</v>
      </c>
      <c r="H508" s="20">
        <v>84</v>
      </c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</row>
    <row r="509" spans="1:19" s="21" customFormat="1" hidden="1" x14ac:dyDescent="0.2">
      <c r="A509" s="15" t="s">
        <v>25</v>
      </c>
      <c r="B509" s="44">
        <v>0.93055555555555547</v>
      </c>
      <c r="C509" s="72">
        <f t="shared" si="29"/>
        <v>0.99583333333333324</v>
      </c>
      <c r="D509" s="55" t="s">
        <v>16</v>
      </c>
      <c r="E509" s="14" t="s">
        <v>512</v>
      </c>
      <c r="F509" s="56" t="s">
        <v>543</v>
      </c>
      <c r="G509" s="46" t="s">
        <v>544</v>
      </c>
      <c r="H509" s="20">
        <v>94</v>
      </c>
      <c r="I509" s="47"/>
      <c r="J509" s="47"/>
      <c r="K509" s="47"/>
      <c r="L509" s="47"/>
      <c r="M509" s="47"/>
      <c r="N509" s="47"/>
      <c r="O509" s="47"/>
      <c r="P509" s="47"/>
      <c r="Q509" s="47"/>
      <c r="R509" s="47"/>
      <c r="S509" s="47"/>
    </row>
    <row r="510" spans="1:19" s="21" customFormat="1" x14ac:dyDescent="0.2">
      <c r="A510" s="15" t="s">
        <v>915</v>
      </c>
      <c r="B510" s="44">
        <v>0.43055555555555558</v>
      </c>
      <c r="C510" s="45">
        <f t="shared" si="29"/>
        <v>0.4916666666666667</v>
      </c>
      <c r="D510" s="48" t="s">
        <v>17</v>
      </c>
      <c r="E510" s="14" t="s">
        <v>58</v>
      </c>
      <c r="F510" s="54" t="s">
        <v>63</v>
      </c>
      <c r="G510" s="46" t="s">
        <v>64</v>
      </c>
      <c r="H510" s="20">
        <v>88</v>
      </c>
      <c r="I510" s="47"/>
      <c r="J510" s="47"/>
      <c r="K510" s="47"/>
      <c r="L510" s="47"/>
      <c r="M510" s="47"/>
      <c r="N510" s="47"/>
      <c r="O510" s="47"/>
      <c r="P510" s="47"/>
      <c r="Q510" s="47"/>
      <c r="R510" s="47"/>
      <c r="S510" s="47"/>
    </row>
    <row r="511" spans="1:19" s="21" customFormat="1" x14ac:dyDescent="0.2">
      <c r="A511" s="15" t="s">
        <v>915</v>
      </c>
      <c r="B511" s="44">
        <v>0.52777777777777779</v>
      </c>
      <c r="C511" s="45">
        <f t="shared" si="29"/>
        <v>0.59444444444444444</v>
      </c>
      <c r="D511" s="55" t="s">
        <v>17</v>
      </c>
      <c r="E511" s="14" t="s">
        <v>58</v>
      </c>
      <c r="F511" s="16" t="s">
        <v>71</v>
      </c>
      <c r="G511" s="46" t="s">
        <v>72</v>
      </c>
      <c r="H511" s="20">
        <v>96</v>
      </c>
      <c r="I511" s="47"/>
      <c r="J511" s="47"/>
      <c r="K511" s="47"/>
      <c r="L511" s="47"/>
      <c r="M511" s="47"/>
      <c r="N511" s="47"/>
      <c r="O511" s="47"/>
      <c r="P511" s="47"/>
      <c r="Q511" s="47"/>
      <c r="R511" s="47"/>
      <c r="S511" s="47"/>
    </row>
    <row r="512" spans="1:19" s="21" customFormat="1" hidden="1" x14ac:dyDescent="0.2">
      <c r="A512" s="15" t="s">
        <v>25</v>
      </c>
      <c r="B512" s="44">
        <v>0.66666666666666663</v>
      </c>
      <c r="C512" s="104">
        <f t="shared" si="29"/>
        <v>0.74097222222222214</v>
      </c>
      <c r="D512" s="55" t="s">
        <v>17</v>
      </c>
      <c r="E512" s="14" t="s">
        <v>272</v>
      </c>
      <c r="F512" s="16" t="s">
        <v>292</v>
      </c>
      <c r="G512" s="46" t="s">
        <v>293</v>
      </c>
      <c r="H512" s="20">
        <v>107</v>
      </c>
      <c r="I512" s="51"/>
      <c r="J512" s="47"/>
      <c r="K512" s="47"/>
      <c r="L512" s="47"/>
      <c r="M512" s="47"/>
      <c r="N512" s="47"/>
      <c r="O512" s="47"/>
      <c r="P512" s="47"/>
      <c r="Q512" s="47"/>
      <c r="R512" s="47"/>
      <c r="S512" s="47"/>
    </row>
    <row r="513" spans="1:19" s="21" customFormat="1" ht="13.5" hidden="1" customHeight="1" x14ac:dyDescent="0.2">
      <c r="A513" s="15" t="s">
        <v>25</v>
      </c>
      <c r="B513" s="44">
        <v>0.59027777777777779</v>
      </c>
      <c r="C513" s="45">
        <f t="shared" si="29"/>
        <v>0.64583333333333337</v>
      </c>
      <c r="D513" s="55" t="s">
        <v>18</v>
      </c>
      <c r="E513" s="14" t="s">
        <v>240</v>
      </c>
      <c r="F513" s="16" t="s">
        <v>479</v>
      </c>
      <c r="G513" s="46" t="s">
        <v>480</v>
      </c>
      <c r="H513" s="20">
        <v>80</v>
      </c>
      <c r="I513" s="47"/>
      <c r="J513" s="47"/>
      <c r="K513" s="47"/>
      <c r="L513" s="47"/>
      <c r="M513" s="47"/>
      <c r="N513" s="47"/>
      <c r="O513" s="47"/>
      <c r="P513" s="47"/>
      <c r="Q513" s="47"/>
      <c r="R513" s="47"/>
      <c r="S513" s="47"/>
    </row>
    <row r="514" spans="1:19" s="21" customFormat="1" hidden="1" x14ac:dyDescent="0.2">
      <c r="A514" s="15" t="s">
        <v>25</v>
      </c>
      <c r="B514" s="44">
        <v>0.70833333333333337</v>
      </c>
      <c r="C514" s="45">
        <f t="shared" si="29"/>
        <v>0.75694444444444453</v>
      </c>
      <c r="D514" s="15" t="s">
        <v>18</v>
      </c>
      <c r="E514" s="14" t="s">
        <v>240</v>
      </c>
      <c r="F514" s="16" t="s">
        <v>481</v>
      </c>
      <c r="G514" s="46" t="s">
        <v>482</v>
      </c>
      <c r="H514" s="20">
        <v>70</v>
      </c>
      <c r="I514" s="47"/>
      <c r="J514" s="47"/>
      <c r="K514" s="47"/>
      <c r="L514" s="47"/>
      <c r="M514" s="47"/>
      <c r="N514" s="47"/>
      <c r="O514" s="47"/>
      <c r="P514" s="47"/>
      <c r="Q514" s="47"/>
      <c r="R514" s="47"/>
      <c r="S514" s="47"/>
    </row>
    <row r="515" spans="1:19" s="22" customFormat="1" hidden="1" x14ac:dyDescent="0.2">
      <c r="A515" s="15" t="s">
        <v>25</v>
      </c>
      <c r="B515" s="44">
        <v>0.82638888888888884</v>
      </c>
      <c r="C515" s="45">
        <f t="shared" si="29"/>
        <v>0.89930555555555547</v>
      </c>
      <c r="D515" s="55" t="s">
        <v>18</v>
      </c>
      <c r="E515" s="14" t="s">
        <v>272</v>
      </c>
      <c r="F515" s="16" t="s">
        <v>273</v>
      </c>
      <c r="G515" s="46" t="s">
        <v>274</v>
      </c>
      <c r="H515" s="20">
        <v>105</v>
      </c>
      <c r="I515" s="51"/>
      <c r="J515" s="52" t="s">
        <v>2</v>
      </c>
      <c r="K515" s="50"/>
      <c r="L515" s="50"/>
      <c r="M515" s="50"/>
      <c r="N515" s="50"/>
      <c r="O515" s="50"/>
      <c r="P515" s="50"/>
      <c r="Q515" s="50"/>
      <c r="R515" s="50"/>
      <c r="S515" s="50"/>
    </row>
    <row r="516" spans="1:19" s="22" customFormat="1" hidden="1" x14ac:dyDescent="0.2">
      <c r="A516" s="15" t="s">
        <v>25</v>
      </c>
      <c r="B516" s="44">
        <v>0.94444444444444453</v>
      </c>
      <c r="C516" s="45">
        <f t="shared" si="29"/>
        <v>1.0090277777777779</v>
      </c>
      <c r="D516" s="55" t="s">
        <v>18</v>
      </c>
      <c r="E516" s="14" t="s">
        <v>512</v>
      </c>
      <c r="F516" s="56" t="s">
        <v>518</v>
      </c>
      <c r="G516" s="46" t="s">
        <v>519</v>
      </c>
      <c r="H516" s="20">
        <v>93</v>
      </c>
      <c r="I516" s="50"/>
      <c r="J516" s="47"/>
      <c r="K516" s="50"/>
      <c r="L516" s="50"/>
      <c r="M516" s="50"/>
      <c r="N516" s="50"/>
      <c r="O516" s="50"/>
      <c r="P516" s="50"/>
      <c r="Q516" s="50"/>
      <c r="R516" s="50"/>
      <c r="S516" s="50"/>
    </row>
    <row r="517" spans="1:19" s="21" customFormat="1" hidden="1" x14ac:dyDescent="0.2">
      <c r="A517" s="15" t="s">
        <v>25</v>
      </c>
      <c r="B517" s="44">
        <v>0.625</v>
      </c>
      <c r="C517" s="45">
        <v>0.67361111111111116</v>
      </c>
      <c r="D517" s="55" t="s">
        <v>11</v>
      </c>
      <c r="E517" s="14" t="s">
        <v>668</v>
      </c>
      <c r="F517" s="16" t="s">
        <v>683</v>
      </c>
      <c r="G517" s="46" t="s">
        <v>670</v>
      </c>
      <c r="H517" s="20">
        <v>27</v>
      </c>
      <c r="I517" s="47"/>
      <c r="J517" s="47"/>
      <c r="K517" s="47"/>
      <c r="L517" s="47"/>
      <c r="M517" s="47"/>
      <c r="N517" s="47"/>
      <c r="O517" s="47"/>
      <c r="P517" s="47"/>
      <c r="Q517" s="47"/>
      <c r="R517" s="47"/>
      <c r="S517" s="47"/>
    </row>
    <row r="518" spans="1:19" s="21" customFormat="1" hidden="1" x14ac:dyDescent="0.2">
      <c r="A518" s="15" t="s">
        <v>25</v>
      </c>
      <c r="B518" s="44">
        <v>0.625</v>
      </c>
      <c r="C518" s="45">
        <v>0.67361111111111116</v>
      </c>
      <c r="D518" s="55" t="s">
        <v>11</v>
      </c>
      <c r="E518" s="14" t="s">
        <v>668</v>
      </c>
      <c r="F518" s="16" t="s">
        <v>684</v>
      </c>
      <c r="G518" s="46" t="s">
        <v>670</v>
      </c>
      <c r="H518" s="20">
        <v>19</v>
      </c>
      <c r="I518" s="50"/>
      <c r="J518" s="50"/>
      <c r="K518" s="47"/>
      <c r="L518" s="47"/>
      <c r="M518" s="47"/>
      <c r="N518" s="47"/>
      <c r="O518" s="47"/>
      <c r="P518" s="47"/>
      <c r="Q518" s="47"/>
      <c r="R518" s="47"/>
      <c r="S518" s="47"/>
    </row>
    <row r="519" spans="1:19" s="21" customFormat="1" hidden="1" x14ac:dyDescent="0.2">
      <c r="A519" s="15" t="s">
        <v>25</v>
      </c>
      <c r="B519" s="44">
        <v>0.625</v>
      </c>
      <c r="C519" s="45">
        <v>0.67361111111111116</v>
      </c>
      <c r="D519" s="55" t="s">
        <v>11</v>
      </c>
      <c r="E519" s="14" t="s">
        <v>668</v>
      </c>
      <c r="F519" s="16" t="s">
        <v>685</v>
      </c>
      <c r="G519" s="46" t="s">
        <v>670</v>
      </c>
      <c r="H519" s="20">
        <v>24</v>
      </c>
      <c r="I519" s="50"/>
      <c r="J519" s="50"/>
      <c r="K519" s="47"/>
      <c r="L519" s="47"/>
      <c r="M519" s="47"/>
      <c r="N519" s="47"/>
      <c r="O519" s="47"/>
      <c r="P519" s="47"/>
      <c r="Q519" s="47"/>
      <c r="R519" s="47"/>
      <c r="S519" s="47"/>
    </row>
    <row r="520" spans="1:19" s="21" customFormat="1" hidden="1" x14ac:dyDescent="0.2">
      <c r="A520" s="15" t="s">
        <v>25</v>
      </c>
      <c r="B520" s="44">
        <v>0.73611111111111116</v>
      </c>
      <c r="C520" s="45">
        <f t="shared" ref="C520:C527" si="30">B520+TIME(0,H520,0)</f>
        <v>0.80694444444444446</v>
      </c>
      <c r="D520" s="55" t="s">
        <v>11</v>
      </c>
      <c r="E520" s="14" t="s">
        <v>763</v>
      </c>
      <c r="F520" s="54" t="s">
        <v>766</v>
      </c>
      <c r="G520" s="46" t="s">
        <v>767</v>
      </c>
      <c r="H520" s="20">
        <v>102</v>
      </c>
      <c r="I520" s="47"/>
      <c r="J520" s="47"/>
      <c r="K520" s="47"/>
      <c r="L520" s="47"/>
      <c r="M520" s="47"/>
      <c r="N520" s="47"/>
      <c r="O520" s="47"/>
      <c r="P520" s="47"/>
      <c r="Q520" s="47"/>
      <c r="R520" s="47"/>
      <c r="S520" s="47"/>
    </row>
    <row r="521" spans="1:19" s="21" customFormat="1" hidden="1" x14ac:dyDescent="0.2">
      <c r="A521" s="15" t="s">
        <v>25</v>
      </c>
      <c r="B521" s="44">
        <v>0.84722222222222221</v>
      </c>
      <c r="C521" s="45">
        <f t="shared" si="30"/>
        <v>0.90555555555555556</v>
      </c>
      <c r="D521" s="55" t="s">
        <v>11</v>
      </c>
      <c r="E521" s="14" t="s">
        <v>337</v>
      </c>
      <c r="F521" s="16" t="s">
        <v>344</v>
      </c>
      <c r="G521" s="46" t="s">
        <v>345</v>
      </c>
      <c r="H521" s="20">
        <v>84</v>
      </c>
      <c r="I521" s="47"/>
      <c r="J521" s="47"/>
      <c r="K521" s="47"/>
      <c r="L521" s="47"/>
      <c r="M521" s="47"/>
      <c r="N521" s="47"/>
      <c r="O521" s="47"/>
      <c r="P521" s="47"/>
      <c r="Q521" s="47"/>
      <c r="R521" s="47"/>
      <c r="S521" s="47"/>
    </row>
    <row r="522" spans="1:19" s="21" customFormat="1" hidden="1" x14ac:dyDescent="0.2">
      <c r="A522" s="15" t="s">
        <v>25</v>
      </c>
      <c r="B522" s="44">
        <v>0.95833333333333337</v>
      </c>
      <c r="C522" s="45">
        <f t="shared" si="30"/>
        <v>1.0159722222222223</v>
      </c>
      <c r="D522" s="55" t="s">
        <v>11</v>
      </c>
      <c r="E522" s="14" t="s">
        <v>272</v>
      </c>
      <c r="F522" s="16" t="s">
        <v>286</v>
      </c>
      <c r="G522" s="46" t="s">
        <v>287</v>
      </c>
      <c r="H522" s="20">
        <v>83</v>
      </c>
      <c r="I522" s="47"/>
      <c r="J522" s="47"/>
      <c r="K522" s="47"/>
      <c r="L522" s="47"/>
      <c r="M522" s="47"/>
      <c r="N522" s="47"/>
      <c r="O522" s="47"/>
      <c r="P522" s="47"/>
      <c r="Q522" s="47"/>
      <c r="R522" s="47"/>
      <c r="S522" s="47"/>
    </row>
    <row r="523" spans="1:19" s="1" customFormat="1" hidden="1" x14ac:dyDescent="0.2">
      <c r="A523" s="15" t="s">
        <v>25</v>
      </c>
      <c r="B523" s="44">
        <v>0.49305555555555558</v>
      </c>
      <c r="C523" s="45">
        <f t="shared" si="30"/>
        <v>0.49305555555555558</v>
      </c>
      <c r="D523" s="55" t="s">
        <v>12</v>
      </c>
      <c r="E523" s="14"/>
      <c r="F523" s="54"/>
      <c r="G523" s="46"/>
      <c r="H523" s="20"/>
      <c r="I523" s="47"/>
      <c r="J523" s="62"/>
      <c r="K523" s="62"/>
      <c r="L523" s="62"/>
      <c r="M523" s="62"/>
      <c r="N523" s="62"/>
      <c r="O523" s="62"/>
      <c r="P523" s="62"/>
      <c r="Q523" s="62"/>
      <c r="R523" s="62"/>
      <c r="S523" s="62"/>
    </row>
    <row r="524" spans="1:19" s="30" customFormat="1" hidden="1" x14ac:dyDescent="0.2">
      <c r="A524" s="15" t="s">
        <v>25</v>
      </c>
      <c r="B524" s="44">
        <v>0.58333333333333337</v>
      </c>
      <c r="C524" s="45">
        <f t="shared" si="30"/>
        <v>0.65833333333333333</v>
      </c>
      <c r="D524" s="55" t="s">
        <v>12</v>
      </c>
      <c r="E524" s="67" t="s">
        <v>337</v>
      </c>
      <c r="F524" s="16" t="s">
        <v>350</v>
      </c>
      <c r="G524" s="46" t="s">
        <v>351</v>
      </c>
      <c r="H524" s="20">
        <v>108</v>
      </c>
      <c r="I524" s="47"/>
      <c r="J524" s="47"/>
      <c r="K524" s="47"/>
      <c r="L524" s="47"/>
      <c r="M524" s="47"/>
      <c r="N524" s="47"/>
      <c r="O524" s="47"/>
      <c r="P524" s="47"/>
      <c r="Q524" s="47"/>
      <c r="R524" s="47"/>
      <c r="S524" s="47"/>
    </row>
    <row r="525" spans="1:19" s="22" customFormat="1" hidden="1" x14ac:dyDescent="0.2">
      <c r="A525" s="15" t="s">
        <v>25</v>
      </c>
      <c r="B525" s="44">
        <v>0.70138888888888884</v>
      </c>
      <c r="C525" s="45">
        <f t="shared" si="30"/>
        <v>0.79097222222222219</v>
      </c>
      <c r="D525" s="51" t="s">
        <v>12</v>
      </c>
      <c r="E525" s="14" t="s">
        <v>630</v>
      </c>
      <c r="F525" s="16" t="s">
        <v>632</v>
      </c>
      <c r="G525" s="46" t="s">
        <v>630</v>
      </c>
      <c r="H525" s="20">
        <v>129</v>
      </c>
      <c r="I525" s="47"/>
      <c r="J525" s="47"/>
      <c r="K525" s="50"/>
      <c r="L525" s="50"/>
      <c r="M525" s="50"/>
      <c r="N525" s="50"/>
      <c r="O525" s="50"/>
      <c r="P525" s="50"/>
      <c r="Q525" s="50"/>
      <c r="R525" s="50"/>
      <c r="S525" s="50"/>
    </row>
    <row r="526" spans="1:19" s="22" customFormat="1" hidden="1" x14ac:dyDescent="0.2">
      <c r="A526" s="15" t="s">
        <v>25</v>
      </c>
      <c r="B526" s="44">
        <v>0.82638888888888884</v>
      </c>
      <c r="C526" s="45">
        <f t="shared" si="30"/>
        <v>0.89097222222222217</v>
      </c>
      <c r="D526" s="55" t="s">
        <v>12</v>
      </c>
      <c r="E526" s="14" t="s">
        <v>337</v>
      </c>
      <c r="F526" s="16" t="s">
        <v>348</v>
      </c>
      <c r="G526" s="46" t="s">
        <v>349</v>
      </c>
      <c r="H526" s="20">
        <v>93</v>
      </c>
      <c r="I526" s="50"/>
      <c r="J526" s="47"/>
      <c r="K526" s="50"/>
      <c r="L526" s="50"/>
      <c r="M526" s="50"/>
      <c r="N526" s="50"/>
      <c r="O526" s="50"/>
      <c r="P526" s="50"/>
      <c r="Q526" s="50"/>
      <c r="R526" s="50"/>
      <c r="S526" s="50"/>
    </row>
    <row r="527" spans="1:19" s="22" customFormat="1" hidden="1" x14ac:dyDescent="0.2">
      <c r="A527" s="15" t="s">
        <v>25</v>
      </c>
      <c r="B527" s="44">
        <v>0.9375</v>
      </c>
      <c r="C527" s="45">
        <f t="shared" si="30"/>
        <v>0.99305555555555558</v>
      </c>
      <c r="D527" s="55" t="s">
        <v>12</v>
      </c>
      <c r="E527" s="14" t="s">
        <v>635</v>
      </c>
      <c r="F527" s="16" t="s">
        <v>645</v>
      </c>
      <c r="G527" s="46" t="s">
        <v>635</v>
      </c>
      <c r="H527" s="20">
        <v>80</v>
      </c>
      <c r="I527" s="47"/>
      <c r="J527" s="47"/>
      <c r="K527" s="50"/>
      <c r="L527" s="50"/>
      <c r="M527" s="50"/>
      <c r="N527" s="50"/>
      <c r="O527" s="50"/>
      <c r="P527" s="50"/>
      <c r="Q527" s="50"/>
      <c r="R527" s="50"/>
      <c r="S527" s="50"/>
    </row>
    <row r="528" spans="1:19" s="22" customFormat="1" hidden="1" x14ac:dyDescent="0.2">
      <c r="A528" s="15" t="s">
        <v>25</v>
      </c>
      <c r="B528" s="44">
        <v>0.53472222222222221</v>
      </c>
      <c r="C528" s="45">
        <v>0.60277777777777775</v>
      </c>
      <c r="D528" s="55" t="s">
        <v>13</v>
      </c>
      <c r="E528" s="14" t="s">
        <v>635</v>
      </c>
      <c r="F528" s="16" t="s">
        <v>649</v>
      </c>
      <c r="G528" s="46" t="s">
        <v>635</v>
      </c>
      <c r="H528" s="20">
        <v>10</v>
      </c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</row>
    <row r="529" spans="1:19" s="22" customFormat="1" hidden="1" x14ac:dyDescent="0.2">
      <c r="A529" s="15" t="s">
        <v>25</v>
      </c>
      <c r="B529" s="44">
        <v>0.53472222222222221</v>
      </c>
      <c r="C529" s="45">
        <v>0.60277777777777775</v>
      </c>
      <c r="D529" s="55" t="s">
        <v>13</v>
      </c>
      <c r="E529" s="14" t="s">
        <v>635</v>
      </c>
      <c r="F529" s="16" t="s">
        <v>642</v>
      </c>
      <c r="G529" s="46" t="s">
        <v>635</v>
      </c>
      <c r="H529" s="20">
        <v>88</v>
      </c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</row>
    <row r="530" spans="1:19" s="21" customFormat="1" hidden="1" x14ac:dyDescent="0.2">
      <c r="A530" s="15" t="s">
        <v>25</v>
      </c>
      <c r="B530" s="44">
        <v>0.64583333333333337</v>
      </c>
      <c r="C530" s="45">
        <f>B530+TIME(0,H530,0)</f>
        <v>0.69791666666666674</v>
      </c>
      <c r="D530" s="55" t="s">
        <v>13</v>
      </c>
      <c r="E530" s="14" t="s">
        <v>185</v>
      </c>
      <c r="F530" s="16" t="s">
        <v>190</v>
      </c>
      <c r="G530" s="46" t="s">
        <v>191</v>
      </c>
      <c r="H530" s="20">
        <v>75</v>
      </c>
      <c r="I530" s="89"/>
      <c r="J530" s="50"/>
      <c r="K530" s="47"/>
      <c r="L530" s="47"/>
      <c r="M530" s="47"/>
      <c r="N530" s="47"/>
      <c r="O530" s="47"/>
      <c r="P530" s="47"/>
      <c r="Q530" s="47"/>
      <c r="R530" s="47"/>
      <c r="S530" s="47"/>
    </row>
    <row r="531" spans="1:19" s="21" customFormat="1" hidden="1" x14ac:dyDescent="0.2">
      <c r="A531" s="15" t="s">
        <v>25</v>
      </c>
      <c r="B531" s="44">
        <v>0.75694444444444453</v>
      </c>
      <c r="C531" s="45">
        <f>B531+TIME(0,H531,0)</f>
        <v>0.81944444444444453</v>
      </c>
      <c r="D531" s="55" t="s">
        <v>13</v>
      </c>
      <c r="E531" s="14" t="s">
        <v>185</v>
      </c>
      <c r="F531" s="16" t="s">
        <v>220</v>
      </c>
      <c r="G531" s="46" t="s">
        <v>221</v>
      </c>
      <c r="H531" s="20">
        <v>90</v>
      </c>
      <c r="I531" s="50"/>
      <c r="J531" s="50"/>
      <c r="K531" s="47"/>
      <c r="L531" s="47"/>
      <c r="M531" s="47"/>
      <c r="N531" s="47"/>
      <c r="O531" s="47"/>
      <c r="P531" s="47"/>
      <c r="Q531" s="47"/>
      <c r="R531" s="47"/>
      <c r="S531" s="47"/>
    </row>
    <row r="532" spans="1:19" s="21" customFormat="1" hidden="1" x14ac:dyDescent="0.2">
      <c r="A532" s="15" t="s">
        <v>25</v>
      </c>
      <c r="B532" s="44">
        <v>0.86805555555555547</v>
      </c>
      <c r="C532" s="45">
        <f>B532+TIME(0,H532,0)</f>
        <v>0.97499999999999987</v>
      </c>
      <c r="D532" s="51" t="s">
        <v>13</v>
      </c>
      <c r="E532" s="14" t="s">
        <v>725</v>
      </c>
      <c r="F532" s="54" t="s">
        <v>726</v>
      </c>
      <c r="G532" s="46" t="s">
        <v>727</v>
      </c>
      <c r="H532" s="20">
        <v>154</v>
      </c>
      <c r="I532" s="50"/>
      <c r="J532" s="50"/>
      <c r="K532" s="47"/>
      <c r="L532" s="47"/>
      <c r="M532" s="47"/>
      <c r="N532" s="47"/>
      <c r="O532" s="47"/>
      <c r="P532" s="47"/>
      <c r="Q532" s="47"/>
      <c r="R532" s="47"/>
      <c r="S532" s="47"/>
    </row>
    <row r="533" spans="1:19" s="23" customFormat="1" hidden="1" x14ac:dyDescent="0.2">
      <c r="A533" s="15" t="s">
        <v>26</v>
      </c>
      <c r="B533" s="61"/>
      <c r="C533" s="70"/>
      <c r="D533" s="48"/>
      <c r="E533" s="14"/>
      <c r="F533" s="15"/>
      <c r="G533" s="16"/>
      <c r="H533" s="20"/>
      <c r="I533" s="47"/>
      <c r="J533" s="62"/>
      <c r="K533" s="47"/>
      <c r="L533" s="47"/>
      <c r="M533" s="47"/>
      <c r="N533" s="47"/>
      <c r="O533" s="47"/>
      <c r="P533" s="47"/>
      <c r="Q533" s="47"/>
      <c r="R533" s="47"/>
      <c r="S533" s="47"/>
    </row>
    <row r="534" spans="1:19" s="21" customFormat="1" x14ac:dyDescent="0.2">
      <c r="A534" s="15" t="s">
        <v>916</v>
      </c>
      <c r="B534" s="44">
        <v>0.375</v>
      </c>
      <c r="C534" s="45">
        <f t="shared" ref="C534:C538" si="31">B534+TIME(0,H534,0)</f>
        <v>0.46527777777777779</v>
      </c>
      <c r="D534" s="48" t="s">
        <v>9</v>
      </c>
      <c r="E534" s="14" t="s">
        <v>33</v>
      </c>
      <c r="F534" s="16" t="s">
        <v>48</v>
      </c>
      <c r="G534" s="46" t="s">
        <v>49</v>
      </c>
      <c r="H534" s="20">
        <v>130</v>
      </c>
      <c r="I534" s="47"/>
      <c r="J534" s="47"/>
      <c r="K534" s="47"/>
      <c r="L534" s="47"/>
      <c r="M534" s="47"/>
      <c r="N534" s="47"/>
      <c r="O534" s="47"/>
      <c r="P534" s="47"/>
      <c r="Q534" s="47"/>
      <c r="R534" s="47"/>
      <c r="S534" s="47"/>
    </row>
    <row r="535" spans="1:19" s="21" customFormat="1" x14ac:dyDescent="0.2">
      <c r="A535" s="15" t="s">
        <v>916</v>
      </c>
      <c r="B535" s="44">
        <v>0.50694444444444442</v>
      </c>
      <c r="C535" s="45">
        <f t="shared" si="31"/>
        <v>0.5625</v>
      </c>
      <c r="D535" s="48" t="s">
        <v>9</v>
      </c>
      <c r="E535" s="14" t="s">
        <v>33</v>
      </c>
      <c r="F535" s="63" t="s">
        <v>52</v>
      </c>
      <c r="G535" s="46" t="s">
        <v>53</v>
      </c>
      <c r="H535" s="20">
        <v>80</v>
      </c>
      <c r="I535" s="47"/>
      <c r="J535" s="47"/>
      <c r="K535" s="47"/>
      <c r="L535" s="47"/>
      <c r="M535" s="47"/>
      <c r="N535" s="47"/>
      <c r="O535" s="47"/>
      <c r="P535" s="47"/>
      <c r="Q535" s="47"/>
      <c r="R535" s="47"/>
      <c r="S535" s="47"/>
    </row>
    <row r="536" spans="1:19" s="1" customFormat="1" hidden="1" x14ac:dyDescent="0.2">
      <c r="A536" s="15" t="s">
        <v>26</v>
      </c>
      <c r="B536" s="44">
        <v>0.625</v>
      </c>
      <c r="C536" s="104">
        <f t="shared" si="31"/>
        <v>0.625</v>
      </c>
      <c r="D536" s="48" t="s">
        <v>32</v>
      </c>
      <c r="E536" s="14"/>
      <c r="F536" s="16"/>
      <c r="G536" s="16"/>
      <c r="H536" s="20"/>
      <c r="I536" s="47"/>
      <c r="J536" s="62"/>
      <c r="K536" s="62"/>
      <c r="L536" s="62"/>
      <c r="M536" s="62"/>
      <c r="N536" s="62"/>
      <c r="O536" s="62"/>
      <c r="P536" s="62"/>
      <c r="Q536" s="62"/>
      <c r="R536" s="62"/>
      <c r="S536" s="62"/>
    </row>
    <row r="537" spans="1:19" s="26" customFormat="1" hidden="1" x14ac:dyDescent="0.2">
      <c r="A537" s="15" t="s">
        <v>26</v>
      </c>
      <c r="B537" s="44">
        <v>0.72916666666666663</v>
      </c>
      <c r="C537" s="45">
        <f t="shared" si="31"/>
        <v>0.72916666666666663</v>
      </c>
      <c r="D537" s="48" t="s">
        <v>32</v>
      </c>
      <c r="E537" s="14"/>
      <c r="F537" s="16"/>
      <c r="G537" s="16"/>
      <c r="H537" s="20"/>
      <c r="I537" s="47"/>
      <c r="J537" s="62"/>
      <c r="K537" s="65"/>
      <c r="L537" s="65"/>
      <c r="M537" s="65"/>
      <c r="N537" s="65"/>
      <c r="O537" s="65"/>
      <c r="P537" s="65"/>
      <c r="Q537" s="65"/>
      <c r="R537" s="65"/>
      <c r="S537" s="65"/>
    </row>
    <row r="538" spans="1:19" hidden="1" x14ac:dyDescent="0.2">
      <c r="A538" s="15" t="s">
        <v>26</v>
      </c>
      <c r="B538" s="44">
        <v>0.83333333333333337</v>
      </c>
      <c r="C538" s="45">
        <f t="shared" si="31"/>
        <v>0.88541666666666674</v>
      </c>
      <c r="D538" s="48" t="s">
        <v>32</v>
      </c>
      <c r="E538" s="14" t="s">
        <v>635</v>
      </c>
      <c r="F538" s="16" t="s">
        <v>639</v>
      </c>
      <c r="G538" s="46" t="s">
        <v>635</v>
      </c>
      <c r="H538" s="20">
        <v>75</v>
      </c>
      <c r="I538" s="47"/>
      <c r="J538" s="62"/>
      <c r="K538" s="65"/>
      <c r="L538" s="65"/>
      <c r="M538" s="65"/>
      <c r="N538" s="65"/>
      <c r="O538" s="65"/>
      <c r="P538" s="65"/>
      <c r="Q538" s="65"/>
      <c r="R538" s="65"/>
      <c r="S538" s="65"/>
    </row>
    <row r="539" spans="1:19" s="26" customFormat="1" hidden="1" x14ac:dyDescent="0.2">
      <c r="A539" s="15" t="s">
        <v>26</v>
      </c>
      <c r="B539" s="64">
        <v>0.9375</v>
      </c>
      <c r="C539" s="45">
        <v>0.99444444444444446</v>
      </c>
      <c r="D539" s="15" t="s">
        <v>32</v>
      </c>
      <c r="E539" s="14" t="s">
        <v>650</v>
      </c>
      <c r="F539" s="16" t="s">
        <v>651</v>
      </c>
      <c r="G539" s="46" t="s">
        <v>650</v>
      </c>
      <c r="H539" s="20">
        <v>6</v>
      </c>
      <c r="I539" s="47"/>
      <c r="J539" s="62"/>
      <c r="K539" s="65"/>
      <c r="L539" s="65"/>
      <c r="M539" s="65"/>
      <c r="N539" s="65"/>
      <c r="O539" s="65"/>
      <c r="P539" s="65"/>
      <c r="Q539" s="65"/>
      <c r="R539" s="65"/>
      <c r="S539" s="65"/>
    </row>
    <row r="540" spans="1:19" s="22" customFormat="1" ht="15" hidden="1" customHeight="1" x14ac:dyDescent="0.2">
      <c r="A540" s="15" t="s">
        <v>26</v>
      </c>
      <c r="B540" s="64">
        <v>0.9375</v>
      </c>
      <c r="C540" s="45">
        <v>0.99444444444444446</v>
      </c>
      <c r="D540" s="15" t="s">
        <v>32</v>
      </c>
      <c r="E540" s="14" t="s">
        <v>650</v>
      </c>
      <c r="F540" s="16" t="s">
        <v>652</v>
      </c>
      <c r="G540" s="46" t="s">
        <v>650</v>
      </c>
      <c r="H540" s="20">
        <v>7</v>
      </c>
      <c r="I540" s="50"/>
      <c r="J540" s="65"/>
      <c r="K540" s="50"/>
      <c r="L540" s="50"/>
      <c r="M540" s="50"/>
      <c r="N540" s="50"/>
      <c r="O540" s="50"/>
      <c r="P540" s="50"/>
      <c r="Q540" s="50"/>
      <c r="R540" s="50"/>
      <c r="S540" s="50"/>
    </row>
    <row r="541" spans="1:19" s="22" customFormat="1" ht="15" hidden="1" customHeight="1" x14ac:dyDescent="0.2">
      <c r="A541" s="15" t="s">
        <v>26</v>
      </c>
      <c r="B541" s="64">
        <v>0.9375</v>
      </c>
      <c r="C541" s="45">
        <v>0.99444444444444446</v>
      </c>
      <c r="D541" s="15" t="s">
        <v>32</v>
      </c>
      <c r="E541" s="14" t="s">
        <v>650</v>
      </c>
      <c r="F541" s="16" t="s">
        <v>653</v>
      </c>
      <c r="G541" s="46" t="s">
        <v>650</v>
      </c>
      <c r="H541" s="20">
        <v>8</v>
      </c>
      <c r="I541" s="50"/>
      <c r="J541" s="65"/>
      <c r="K541" s="50"/>
      <c r="L541" s="50"/>
      <c r="M541" s="50"/>
      <c r="N541" s="50"/>
      <c r="O541" s="50"/>
      <c r="P541" s="50"/>
      <c r="Q541" s="50"/>
      <c r="R541" s="50"/>
      <c r="S541" s="50"/>
    </row>
    <row r="542" spans="1:19" s="22" customFormat="1" ht="15" hidden="1" customHeight="1" x14ac:dyDescent="0.2">
      <c r="A542" s="15" t="s">
        <v>26</v>
      </c>
      <c r="B542" s="64">
        <v>0.9375</v>
      </c>
      <c r="C542" s="72">
        <v>0.99444444444444446</v>
      </c>
      <c r="D542" s="15" t="s">
        <v>32</v>
      </c>
      <c r="E542" s="14" t="s">
        <v>650</v>
      </c>
      <c r="F542" s="16" t="s">
        <v>654</v>
      </c>
      <c r="G542" s="46" t="s">
        <v>650</v>
      </c>
      <c r="H542" s="20">
        <v>61</v>
      </c>
      <c r="I542" s="50"/>
      <c r="J542" s="65"/>
      <c r="K542" s="50"/>
      <c r="L542" s="50"/>
      <c r="M542" s="50"/>
      <c r="N542" s="50"/>
      <c r="O542" s="50"/>
      <c r="P542" s="50"/>
      <c r="Q542" s="50"/>
      <c r="R542" s="50"/>
      <c r="S542" s="50"/>
    </row>
    <row r="543" spans="1:19" s="22" customFormat="1" ht="15" customHeight="1" x14ac:dyDescent="0.2">
      <c r="A543" s="15" t="s">
        <v>916</v>
      </c>
      <c r="B543" s="44">
        <v>0.47916666666666669</v>
      </c>
      <c r="C543" s="45">
        <v>0.53611111111111109</v>
      </c>
      <c r="D543" s="48" t="s">
        <v>30</v>
      </c>
      <c r="E543" s="14" t="s">
        <v>123</v>
      </c>
      <c r="F543" s="16" t="s">
        <v>126</v>
      </c>
      <c r="G543" s="46" t="s">
        <v>127</v>
      </c>
      <c r="H543" s="20">
        <v>9</v>
      </c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</row>
    <row r="544" spans="1:19" s="22" customFormat="1" ht="15" customHeight="1" x14ac:dyDescent="0.2">
      <c r="A544" s="15" t="s">
        <v>916</v>
      </c>
      <c r="B544" s="44">
        <v>0.47916666666666669</v>
      </c>
      <c r="C544" s="45">
        <v>0.53611111111111109</v>
      </c>
      <c r="D544" s="48" t="s">
        <v>30</v>
      </c>
      <c r="E544" s="14" t="s">
        <v>123</v>
      </c>
      <c r="F544" s="16" t="s">
        <v>132</v>
      </c>
      <c r="G544" s="46" t="s">
        <v>133</v>
      </c>
      <c r="H544" s="20">
        <v>9</v>
      </c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</row>
    <row r="545" spans="1:19" s="22" customFormat="1" ht="15" customHeight="1" x14ac:dyDescent="0.2">
      <c r="A545" s="15" t="s">
        <v>916</v>
      </c>
      <c r="B545" s="44">
        <v>0.47916666666666669</v>
      </c>
      <c r="C545" s="45">
        <v>0.53611111111111109</v>
      </c>
      <c r="D545" s="48" t="s">
        <v>30</v>
      </c>
      <c r="E545" s="14" t="s">
        <v>123</v>
      </c>
      <c r="F545" s="16" t="s">
        <v>136</v>
      </c>
      <c r="G545" s="46" t="s">
        <v>137</v>
      </c>
      <c r="H545" s="20">
        <v>12</v>
      </c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</row>
    <row r="546" spans="1:19" s="22" customFormat="1" x14ac:dyDescent="0.2">
      <c r="A546" s="15" t="s">
        <v>916</v>
      </c>
      <c r="B546" s="44">
        <v>0.47916666666666669</v>
      </c>
      <c r="C546" s="45">
        <v>0.53611111111111109</v>
      </c>
      <c r="D546" s="48" t="s">
        <v>30</v>
      </c>
      <c r="E546" s="14" t="s">
        <v>123</v>
      </c>
      <c r="F546" s="16" t="s">
        <v>130</v>
      </c>
      <c r="G546" s="46" t="s">
        <v>131</v>
      </c>
      <c r="H546" s="20">
        <v>15</v>
      </c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</row>
    <row r="547" spans="1:19" s="22" customFormat="1" ht="15" customHeight="1" x14ac:dyDescent="0.2">
      <c r="A547" s="15" t="s">
        <v>916</v>
      </c>
      <c r="B547" s="44">
        <v>0.47916666666666669</v>
      </c>
      <c r="C547" s="45">
        <v>0.53611111111111109</v>
      </c>
      <c r="D547" s="48" t="s">
        <v>30</v>
      </c>
      <c r="E547" s="14" t="s">
        <v>123</v>
      </c>
      <c r="F547" s="16" t="s">
        <v>124</v>
      </c>
      <c r="G547" s="46" t="s">
        <v>125</v>
      </c>
      <c r="H547" s="20">
        <v>15</v>
      </c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</row>
    <row r="548" spans="1:19" s="22" customFormat="1" x14ac:dyDescent="0.2">
      <c r="A548" s="15" t="s">
        <v>916</v>
      </c>
      <c r="B548" s="44">
        <v>0.47916666666666669</v>
      </c>
      <c r="C548" s="45">
        <v>0.53611111111111109</v>
      </c>
      <c r="D548" s="48" t="s">
        <v>30</v>
      </c>
      <c r="E548" s="14" t="s">
        <v>123</v>
      </c>
      <c r="F548" s="16" t="s">
        <v>128</v>
      </c>
      <c r="G548" s="46" t="s">
        <v>129</v>
      </c>
      <c r="H548" s="20">
        <v>8</v>
      </c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</row>
    <row r="549" spans="1:19" s="22" customFormat="1" x14ac:dyDescent="0.2">
      <c r="A549" s="15" t="s">
        <v>916</v>
      </c>
      <c r="B549" s="44">
        <v>0.47916666666666669</v>
      </c>
      <c r="C549" s="45">
        <v>0.53611111111111109</v>
      </c>
      <c r="D549" s="48" t="s">
        <v>30</v>
      </c>
      <c r="E549" s="14" t="s">
        <v>123</v>
      </c>
      <c r="F549" s="16" t="s">
        <v>134</v>
      </c>
      <c r="G549" s="46" t="s">
        <v>135</v>
      </c>
      <c r="H549" s="20">
        <v>14</v>
      </c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</row>
    <row r="550" spans="1:19" s="21" customFormat="1" hidden="1" x14ac:dyDescent="0.2">
      <c r="A550" s="15" t="s">
        <v>26</v>
      </c>
      <c r="B550" s="44">
        <v>0.59722222222222221</v>
      </c>
      <c r="C550" s="104">
        <f>B550+TIME(0,H550,0)</f>
        <v>0.64236111111111105</v>
      </c>
      <c r="D550" s="15" t="s">
        <v>30</v>
      </c>
      <c r="E550" s="14" t="s">
        <v>300</v>
      </c>
      <c r="F550" s="56" t="s">
        <v>331</v>
      </c>
      <c r="G550" s="46" t="s">
        <v>332</v>
      </c>
      <c r="H550" s="20">
        <v>65</v>
      </c>
      <c r="I550" s="50"/>
      <c r="J550" s="50"/>
      <c r="K550" s="47"/>
      <c r="L550" s="47"/>
      <c r="M550" s="47"/>
      <c r="N550" s="47"/>
      <c r="O550" s="47"/>
      <c r="P550" s="47"/>
      <c r="Q550" s="47"/>
      <c r="R550" s="47"/>
      <c r="S550" s="47"/>
    </row>
    <row r="551" spans="1:19" s="21" customFormat="1" hidden="1" x14ac:dyDescent="0.2">
      <c r="A551" s="15" t="s">
        <v>26</v>
      </c>
      <c r="B551" s="44">
        <v>0.71527777777777779</v>
      </c>
      <c r="C551" s="45">
        <f>B551+TIME(0,H551,0)</f>
        <v>0.75694444444444442</v>
      </c>
      <c r="D551" s="48" t="s">
        <v>30</v>
      </c>
      <c r="E551" s="14" t="s">
        <v>512</v>
      </c>
      <c r="F551" s="54" t="s">
        <v>533</v>
      </c>
      <c r="G551" s="46" t="s">
        <v>534</v>
      </c>
      <c r="H551" s="20">
        <v>60</v>
      </c>
      <c r="I551" s="50"/>
      <c r="J551" s="50"/>
      <c r="K551" s="47"/>
      <c r="L551" s="47"/>
      <c r="M551" s="47"/>
      <c r="N551" s="47"/>
      <c r="O551" s="47"/>
      <c r="P551" s="47"/>
      <c r="Q551" s="47"/>
      <c r="R551" s="47"/>
      <c r="S551" s="47"/>
    </row>
    <row r="552" spans="1:19" s="22" customFormat="1" hidden="1" x14ac:dyDescent="0.2">
      <c r="A552" s="15" t="s">
        <v>26</v>
      </c>
      <c r="B552" s="44">
        <v>0.95138888888888884</v>
      </c>
      <c r="C552" s="45">
        <f t="shared" ref="C552:C561" si="32">B552+TIME(0,H552,0)</f>
        <v>0.99444444444444435</v>
      </c>
      <c r="D552" s="48" t="s">
        <v>30</v>
      </c>
      <c r="E552" s="14" t="s">
        <v>487</v>
      </c>
      <c r="F552" s="16" t="s">
        <v>504</v>
      </c>
      <c r="G552" s="46" t="s">
        <v>505</v>
      </c>
      <c r="H552" s="20">
        <v>62</v>
      </c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</row>
    <row r="553" spans="1:19" s="31" customFormat="1" hidden="1" x14ac:dyDescent="0.2">
      <c r="A553" s="15" t="s">
        <v>26</v>
      </c>
      <c r="B553" s="44">
        <v>0.58333333333333337</v>
      </c>
      <c r="C553" s="45">
        <f t="shared" si="32"/>
        <v>0.6659722222222223</v>
      </c>
      <c r="D553" s="48" t="s">
        <v>31</v>
      </c>
      <c r="E553" s="14" t="s">
        <v>272</v>
      </c>
      <c r="F553" s="16" t="s">
        <v>275</v>
      </c>
      <c r="G553" s="46" t="s">
        <v>276</v>
      </c>
      <c r="H553" s="20">
        <v>119</v>
      </c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</row>
    <row r="554" spans="1:19" s="22" customFormat="1" hidden="1" x14ac:dyDescent="0.2">
      <c r="A554" s="15" t="s">
        <v>26</v>
      </c>
      <c r="B554" s="44">
        <v>0.70138888888888884</v>
      </c>
      <c r="C554" s="45">
        <f t="shared" si="32"/>
        <v>0.76388888888888884</v>
      </c>
      <c r="D554" s="48" t="s">
        <v>31</v>
      </c>
      <c r="E554" s="14" t="s">
        <v>487</v>
      </c>
      <c r="F554" s="16" t="s">
        <v>500</v>
      </c>
      <c r="G554" s="46" t="s">
        <v>501</v>
      </c>
      <c r="H554" s="20">
        <v>90</v>
      </c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</row>
    <row r="555" spans="1:19" s="31" customFormat="1" hidden="1" x14ac:dyDescent="0.2">
      <c r="A555" s="15" t="s">
        <v>26</v>
      </c>
      <c r="B555" s="44">
        <v>0.81944444444444453</v>
      </c>
      <c r="C555" s="45">
        <f t="shared" si="32"/>
        <v>0.88194444444444453</v>
      </c>
      <c r="D555" s="48" t="s">
        <v>31</v>
      </c>
      <c r="E555" s="14" t="s">
        <v>185</v>
      </c>
      <c r="F555" s="16" t="s">
        <v>200</v>
      </c>
      <c r="G555" s="46" t="s">
        <v>201</v>
      </c>
      <c r="H555" s="20">
        <v>90</v>
      </c>
      <c r="I555" s="50"/>
      <c r="J555" s="47"/>
      <c r="K555" s="50"/>
      <c r="L555" s="50"/>
      <c r="M555" s="50"/>
      <c r="N555" s="50"/>
      <c r="O555" s="50"/>
      <c r="P555" s="50"/>
      <c r="Q555" s="50"/>
      <c r="R555" s="50"/>
      <c r="S555" s="50"/>
    </row>
    <row r="556" spans="1:19" s="22" customFormat="1" hidden="1" x14ac:dyDescent="0.2">
      <c r="A556" s="15" t="s">
        <v>26</v>
      </c>
      <c r="B556" s="64">
        <v>0.9375</v>
      </c>
      <c r="C556" s="45">
        <f t="shared" si="32"/>
        <v>0.99513888888888891</v>
      </c>
      <c r="D556" s="51" t="s">
        <v>31</v>
      </c>
      <c r="E556" s="14" t="s">
        <v>793</v>
      </c>
      <c r="F556" s="16" t="s">
        <v>799</v>
      </c>
      <c r="G556" s="46" t="s">
        <v>800</v>
      </c>
      <c r="H556" s="20">
        <v>83</v>
      </c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</row>
    <row r="557" spans="1:19" s="22" customFormat="1" hidden="1" x14ac:dyDescent="0.2">
      <c r="A557" s="15" t="s">
        <v>26</v>
      </c>
      <c r="B557" s="64">
        <v>0.44444444444444442</v>
      </c>
      <c r="C557" s="45">
        <f t="shared" si="32"/>
        <v>0.48749999999999999</v>
      </c>
      <c r="D557" s="15" t="s">
        <v>875</v>
      </c>
      <c r="E557" s="14" t="s">
        <v>635</v>
      </c>
      <c r="F557" s="16" t="s">
        <v>643</v>
      </c>
      <c r="G557" s="46" t="s">
        <v>635</v>
      </c>
      <c r="H557" s="20">
        <v>62</v>
      </c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</row>
    <row r="558" spans="1:19" s="22" customFormat="1" hidden="1" x14ac:dyDescent="0.2">
      <c r="A558" s="15" t="s">
        <v>26</v>
      </c>
      <c r="B558" s="64">
        <v>0.5625</v>
      </c>
      <c r="C558" s="45">
        <f t="shared" si="32"/>
        <v>0.62013888888888891</v>
      </c>
      <c r="D558" s="15" t="s">
        <v>875</v>
      </c>
      <c r="E558" s="14" t="s">
        <v>512</v>
      </c>
      <c r="F558" s="56" t="s">
        <v>556</v>
      </c>
      <c r="G558" s="46" t="s">
        <v>557</v>
      </c>
      <c r="H558" s="20">
        <v>83</v>
      </c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</row>
    <row r="559" spans="1:19" s="22" customFormat="1" hidden="1" x14ac:dyDescent="0.2">
      <c r="A559" s="15" t="s">
        <v>26</v>
      </c>
      <c r="B559" s="64">
        <v>0.67361111111111116</v>
      </c>
      <c r="C559" s="45">
        <f t="shared" si="32"/>
        <v>0.76666666666666672</v>
      </c>
      <c r="D559" s="15" t="s">
        <v>875</v>
      </c>
      <c r="E559" s="14" t="s">
        <v>185</v>
      </c>
      <c r="F559" s="16" t="s">
        <v>236</v>
      </c>
      <c r="G559" s="46" t="s">
        <v>237</v>
      </c>
      <c r="H559" s="20">
        <v>134</v>
      </c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</row>
    <row r="560" spans="1:19" s="22" customFormat="1" hidden="1" x14ac:dyDescent="0.2">
      <c r="A560" s="15" t="s">
        <v>26</v>
      </c>
      <c r="B560" s="64">
        <v>0.79861111111111116</v>
      </c>
      <c r="C560" s="45">
        <f t="shared" si="32"/>
        <v>0.8486111111111112</v>
      </c>
      <c r="D560" s="15" t="s">
        <v>875</v>
      </c>
      <c r="E560" s="14" t="s">
        <v>300</v>
      </c>
      <c r="F560" s="54" t="s">
        <v>325</v>
      </c>
      <c r="G560" s="46" t="s">
        <v>326</v>
      </c>
      <c r="H560" s="20">
        <v>72</v>
      </c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</row>
    <row r="561" spans="1:19" s="22" customFormat="1" hidden="1" x14ac:dyDescent="0.2">
      <c r="A561" s="15" t="s">
        <v>26</v>
      </c>
      <c r="B561" s="64">
        <v>0.91666666666666663</v>
      </c>
      <c r="C561" s="45">
        <f t="shared" si="32"/>
        <v>0.9819444444444444</v>
      </c>
      <c r="D561" s="15" t="s">
        <v>875</v>
      </c>
      <c r="E561" s="14" t="s">
        <v>300</v>
      </c>
      <c r="F561" s="54" t="s">
        <v>329</v>
      </c>
      <c r="G561" s="46" t="s">
        <v>330</v>
      </c>
      <c r="H561" s="20">
        <v>94</v>
      </c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</row>
    <row r="562" spans="1:19" s="22" customFormat="1" ht="12" hidden="1" customHeight="1" x14ac:dyDescent="0.2">
      <c r="A562" s="15" t="s">
        <v>26</v>
      </c>
      <c r="B562" s="64">
        <v>0.43055555555555558</v>
      </c>
      <c r="C562" s="72" t="e">
        <f>B562+TIME(0,#REF!,0)</f>
        <v>#REF!</v>
      </c>
      <c r="D562" s="15" t="s">
        <v>871</v>
      </c>
      <c r="E562" s="50"/>
      <c r="F562" s="50"/>
      <c r="G562" s="50"/>
      <c r="H562" s="50"/>
      <c r="I562" s="50"/>
      <c r="J562" s="53"/>
      <c r="K562" s="50"/>
      <c r="L562" s="50"/>
      <c r="M562" s="50"/>
      <c r="N562" s="50"/>
      <c r="O562" s="50"/>
      <c r="P562" s="50"/>
      <c r="Q562" s="50"/>
      <c r="R562" s="50"/>
      <c r="S562" s="50"/>
    </row>
    <row r="563" spans="1:19" s="22" customFormat="1" x14ac:dyDescent="0.2">
      <c r="A563" s="15" t="s">
        <v>916</v>
      </c>
      <c r="B563" s="44">
        <v>0.54861111111111105</v>
      </c>
      <c r="C563" s="45">
        <f>B563+TIME(0,H563,0)</f>
        <v>0.61805555555555547</v>
      </c>
      <c r="D563" s="48" t="s">
        <v>871</v>
      </c>
      <c r="E563" s="14" t="s">
        <v>98</v>
      </c>
      <c r="F563" s="54" t="s">
        <v>109</v>
      </c>
      <c r="G563" s="46" t="s">
        <v>110</v>
      </c>
      <c r="H563" s="20">
        <v>100</v>
      </c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</row>
    <row r="564" spans="1:19" s="21" customFormat="1" hidden="1" x14ac:dyDescent="0.2">
      <c r="A564" s="15" t="s">
        <v>26</v>
      </c>
      <c r="B564" s="81">
        <v>0.60416666666666663</v>
      </c>
      <c r="C564" s="104">
        <f>B564+TIME(0,H206,0)</f>
        <v>0.66319444444444442</v>
      </c>
      <c r="D564" s="15" t="s">
        <v>19</v>
      </c>
      <c r="E564" s="14" t="s">
        <v>738</v>
      </c>
      <c r="F564" s="54" t="s">
        <v>762</v>
      </c>
      <c r="G564" s="46" t="s">
        <v>761</v>
      </c>
      <c r="H564" s="20">
        <v>88</v>
      </c>
      <c r="I564" s="50"/>
      <c r="J564" s="50"/>
      <c r="K564" s="47"/>
      <c r="L564" s="47"/>
      <c r="M564" s="47"/>
      <c r="N564" s="47"/>
      <c r="O564" s="47"/>
      <c r="P564" s="47"/>
      <c r="Q564" s="47"/>
      <c r="R564" s="47"/>
      <c r="S564" s="47"/>
    </row>
    <row r="565" spans="1:19" s="21" customFormat="1" hidden="1" x14ac:dyDescent="0.2">
      <c r="A565" s="15" t="s">
        <v>26</v>
      </c>
      <c r="B565" s="64">
        <v>0.70833333333333337</v>
      </c>
      <c r="C565" s="45">
        <f>B565+TIME(0,H205,0)</f>
        <v>0.75277777777777777</v>
      </c>
      <c r="D565" s="15" t="s">
        <v>19</v>
      </c>
      <c r="E565" s="14" t="s">
        <v>738</v>
      </c>
      <c r="F565" s="54" t="s">
        <v>754</v>
      </c>
      <c r="G565" s="46" t="s">
        <v>755</v>
      </c>
      <c r="H565" s="20">
        <v>82</v>
      </c>
      <c r="I565" s="50"/>
      <c r="J565" s="50"/>
      <c r="K565" s="47"/>
      <c r="L565" s="47"/>
      <c r="M565" s="47"/>
      <c r="N565" s="47"/>
      <c r="O565" s="47"/>
      <c r="P565" s="47"/>
      <c r="Q565" s="47"/>
      <c r="R565" s="47"/>
      <c r="S565" s="47"/>
    </row>
    <row r="566" spans="1:19" s="21" customFormat="1" hidden="1" x14ac:dyDescent="0.2">
      <c r="A566" s="15" t="s">
        <v>26</v>
      </c>
      <c r="B566" s="64">
        <v>0.8125</v>
      </c>
      <c r="C566" s="45">
        <f t="shared" ref="C566:C592" si="33">B566+TIME(0,H566,0)</f>
        <v>0.87291666666666667</v>
      </c>
      <c r="D566" s="15" t="s">
        <v>19</v>
      </c>
      <c r="E566" s="14" t="s">
        <v>691</v>
      </c>
      <c r="F566" s="54" t="s">
        <v>708</v>
      </c>
      <c r="G566" s="46" t="s">
        <v>709</v>
      </c>
      <c r="H566" s="20">
        <v>87</v>
      </c>
      <c r="I566" s="50"/>
      <c r="J566" s="50"/>
      <c r="K566" s="47"/>
      <c r="L566" s="47"/>
      <c r="M566" s="47"/>
      <c r="N566" s="47"/>
      <c r="O566" s="47"/>
      <c r="P566" s="47"/>
      <c r="Q566" s="47"/>
      <c r="R566" s="47"/>
      <c r="S566" s="47"/>
    </row>
    <row r="567" spans="1:19" s="21" customFormat="1" hidden="1" x14ac:dyDescent="0.2">
      <c r="A567" s="15" t="s">
        <v>26</v>
      </c>
      <c r="B567" s="44">
        <v>0.65972222222222221</v>
      </c>
      <c r="C567" s="45">
        <f t="shared" si="33"/>
        <v>0.72361111111111109</v>
      </c>
      <c r="D567" s="55" t="s">
        <v>10</v>
      </c>
      <c r="E567" s="14" t="s">
        <v>512</v>
      </c>
      <c r="F567" s="56" t="s">
        <v>547</v>
      </c>
      <c r="G567" s="46" t="s">
        <v>548</v>
      </c>
      <c r="H567" s="20">
        <v>92</v>
      </c>
      <c r="I567" s="47"/>
      <c r="J567" s="47"/>
      <c r="K567" s="47"/>
      <c r="L567" s="47"/>
      <c r="M567" s="47"/>
      <c r="N567" s="47"/>
      <c r="O567" s="47"/>
      <c r="P567" s="47"/>
      <c r="Q567" s="47"/>
      <c r="R567" s="47"/>
      <c r="S567" s="47"/>
    </row>
    <row r="568" spans="1:19" s="1" customFormat="1" hidden="1" x14ac:dyDescent="0.2">
      <c r="A568" s="15" t="s">
        <v>26</v>
      </c>
      <c r="B568" s="44">
        <v>0.77083333333333337</v>
      </c>
      <c r="C568" s="45">
        <f t="shared" si="33"/>
        <v>0.82916666666666672</v>
      </c>
      <c r="D568" s="55" t="s">
        <v>10</v>
      </c>
      <c r="E568" s="14" t="s">
        <v>512</v>
      </c>
      <c r="F568" s="56" t="s">
        <v>560</v>
      </c>
      <c r="G568" s="46" t="s">
        <v>561</v>
      </c>
      <c r="H568" s="20">
        <v>84</v>
      </c>
      <c r="I568" s="47"/>
      <c r="J568" s="47"/>
      <c r="K568" s="62"/>
      <c r="L568" s="62"/>
      <c r="M568" s="62"/>
      <c r="N568" s="62"/>
      <c r="O568" s="62"/>
      <c r="P568" s="62"/>
      <c r="Q568" s="62"/>
      <c r="R568" s="62"/>
      <c r="S568" s="62"/>
    </row>
    <row r="569" spans="1:19" s="1" customFormat="1" hidden="1" x14ac:dyDescent="0.2">
      <c r="A569" s="15" t="s">
        <v>26</v>
      </c>
      <c r="B569" s="44">
        <v>0.875</v>
      </c>
      <c r="C569" s="45">
        <f t="shared" si="33"/>
        <v>0.96805555555555556</v>
      </c>
      <c r="D569" s="15" t="s">
        <v>10</v>
      </c>
      <c r="E569" s="14" t="s">
        <v>185</v>
      </c>
      <c r="F569" s="16" t="s">
        <v>236</v>
      </c>
      <c r="G569" s="46" t="s">
        <v>237</v>
      </c>
      <c r="H569" s="20">
        <v>134</v>
      </c>
      <c r="I569" s="47"/>
      <c r="J569" s="47"/>
      <c r="K569" s="62"/>
      <c r="L569" s="62"/>
      <c r="M569" s="62"/>
      <c r="N569" s="62"/>
      <c r="O569" s="62"/>
      <c r="P569" s="62"/>
      <c r="Q569" s="62"/>
      <c r="R569" s="62"/>
      <c r="S569" s="62"/>
    </row>
    <row r="570" spans="1:19" s="1" customFormat="1" hidden="1" x14ac:dyDescent="0.2">
      <c r="A570" s="15" t="s">
        <v>26</v>
      </c>
      <c r="B570" s="44">
        <v>0.99930555555555556</v>
      </c>
      <c r="C570" s="45">
        <f t="shared" si="33"/>
        <v>1.0638888888888889</v>
      </c>
      <c r="D570" s="55" t="s">
        <v>10</v>
      </c>
      <c r="E570" s="14" t="s">
        <v>512</v>
      </c>
      <c r="F570" s="56" t="s">
        <v>553</v>
      </c>
      <c r="G570" s="46" t="s">
        <v>554</v>
      </c>
      <c r="H570" s="20">
        <v>93</v>
      </c>
      <c r="I570" s="47"/>
      <c r="J570" s="47"/>
      <c r="K570" s="62"/>
      <c r="L570" s="62"/>
      <c r="M570" s="62"/>
      <c r="N570" s="62"/>
      <c r="O570" s="62"/>
      <c r="P570" s="62"/>
      <c r="Q570" s="62"/>
      <c r="R570" s="62"/>
      <c r="S570" s="62"/>
    </row>
    <row r="571" spans="1:19" s="1" customFormat="1" hidden="1" x14ac:dyDescent="0.2">
      <c r="A571" s="15" t="s">
        <v>26</v>
      </c>
      <c r="B571" s="44">
        <v>0.52777777777777779</v>
      </c>
      <c r="C571" s="45">
        <f t="shared" si="33"/>
        <v>0.52777777777777779</v>
      </c>
      <c r="D571" s="55" t="s">
        <v>14</v>
      </c>
      <c r="E571" s="14"/>
      <c r="F571" s="16"/>
      <c r="G571" s="46"/>
      <c r="H571" s="20"/>
      <c r="I571" s="47"/>
      <c r="J571" s="62"/>
      <c r="K571" s="62"/>
      <c r="L571" s="62"/>
      <c r="M571" s="62"/>
      <c r="N571" s="62"/>
      <c r="O571" s="62"/>
      <c r="P571" s="62"/>
      <c r="Q571" s="62"/>
      <c r="R571" s="62"/>
      <c r="S571" s="62"/>
    </row>
    <row r="572" spans="1:19" s="21" customFormat="1" hidden="1" x14ac:dyDescent="0.2">
      <c r="A572" s="15" t="s">
        <v>26</v>
      </c>
      <c r="B572" s="44">
        <v>0.63888888888888895</v>
      </c>
      <c r="C572" s="45">
        <f t="shared" si="33"/>
        <v>0.70694444444444449</v>
      </c>
      <c r="D572" s="55" t="s">
        <v>14</v>
      </c>
      <c r="E572" s="14" t="s">
        <v>185</v>
      </c>
      <c r="F572" s="16" t="s">
        <v>192</v>
      </c>
      <c r="G572" s="46" t="s">
        <v>193</v>
      </c>
      <c r="H572" s="20">
        <v>98</v>
      </c>
      <c r="I572" s="47"/>
      <c r="J572" s="47"/>
      <c r="K572" s="47"/>
      <c r="L572" s="47"/>
      <c r="M572" s="47"/>
      <c r="N572" s="47"/>
      <c r="O572" s="47"/>
      <c r="P572" s="47"/>
      <c r="Q572" s="47"/>
      <c r="R572" s="47"/>
      <c r="S572" s="47"/>
    </row>
    <row r="573" spans="1:19" s="21" customFormat="1" hidden="1" x14ac:dyDescent="0.2">
      <c r="A573" s="15" t="s">
        <v>26</v>
      </c>
      <c r="B573" s="44">
        <v>0.75</v>
      </c>
      <c r="C573" s="45">
        <f t="shared" si="33"/>
        <v>0.8</v>
      </c>
      <c r="D573" s="51" t="s">
        <v>14</v>
      </c>
      <c r="E573" s="14" t="s">
        <v>185</v>
      </c>
      <c r="F573" s="16" t="s">
        <v>196</v>
      </c>
      <c r="G573" s="46" t="s">
        <v>197</v>
      </c>
      <c r="H573" s="20">
        <v>72</v>
      </c>
      <c r="I573" s="50"/>
      <c r="J573" s="47"/>
      <c r="K573" s="47"/>
      <c r="L573" s="47"/>
      <c r="M573" s="47"/>
      <c r="N573" s="47"/>
      <c r="O573" s="47"/>
      <c r="P573" s="47"/>
      <c r="Q573" s="47"/>
      <c r="R573" s="47"/>
      <c r="S573" s="47"/>
    </row>
    <row r="574" spans="1:19" s="22" customFormat="1" hidden="1" x14ac:dyDescent="0.2">
      <c r="A574" s="15" t="s">
        <v>26</v>
      </c>
      <c r="B574" s="44">
        <v>0.86111111111111116</v>
      </c>
      <c r="C574" s="45">
        <v>0.93611111111111101</v>
      </c>
      <c r="D574" s="55" t="s">
        <v>14</v>
      </c>
      <c r="E574" s="14" t="s">
        <v>185</v>
      </c>
      <c r="F574" s="16" t="s">
        <v>266</v>
      </c>
      <c r="G574" s="46" t="s">
        <v>267</v>
      </c>
      <c r="H574" s="20">
        <v>3</v>
      </c>
      <c r="I574" s="51"/>
      <c r="J574" s="47"/>
      <c r="K574" s="50"/>
      <c r="L574" s="50"/>
      <c r="M574" s="50"/>
      <c r="N574" s="50"/>
      <c r="O574" s="50"/>
      <c r="P574" s="50"/>
      <c r="Q574" s="50"/>
      <c r="R574" s="50"/>
      <c r="S574" s="50"/>
    </row>
    <row r="575" spans="1:19" s="22" customFormat="1" hidden="1" x14ac:dyDescent="0.2">
      <c r="A575" s="15" t="s">
        <v>26</v>
      </c>
      <c r="B575" s="44">
        <v>0.86111111111111116</v>
      </c>
      <c r="C575" s="45">
        <v>0.93611111111111101</v>
      </c>
      <c r="D575" s="55" t="s">
        <v>14</v>
      </c>
      <c r="E575" s="14" t="s">
        <v>185</v>
      </c>
      <c r="F575" s="63" t="s">
        <v>268</v>
      </c>
      <c r="G575" s="46" t="s">
        <v>269</v>
      </c>
      <c r="H575" s="20">
        <v>20</v>
      </c>
      <c r="I575" s="51"/>
      <c r="J575" s="52" t="s">
        <v>2</v>
      </c>
      <c r="K575" s="50"/>
      <c r="L575" s="50"/>
      <c r="M575" s="50"/>
      <c r="N575" s="50"/>
      <c r="O575" s="50"/>
      <c r="P575" s="50"/>
      <c r="Q575" s="50"/>
      <c r="R575" s="50"/>
      <c r="S575" s="50"/>
    </row>
    <row r="576" spans="1:19" s="22" customFormat="1" hidden="1" x14ac:dyDescent="0.2">
      <c r="A576" s="15" t="s">
        <v>26</v>
      </c>
      <c r="B576" s="44">
        <v>0.86111111111111116</v>
      </c>
      <c r="C576" s="45">
        <v>0.93611111111111101</v>
      </c>
      <c r="D576" s="55" t="s">
        <v>14</v>
      </c>
      <c r="E576" s="14" t="s">
        <v>185</v>
      </c>
      <c r="F576" s="63" t="s">
        <v>270</v>
      </c>
      <c r="G576" s="46" t="s">
        <v>269</v>
      </c>
      <c r="H576" s="20">
        <v>40</v>
      </c>
      <c r="I576" s="51"/>
      <c r="J576" s="52" t="s">
        <v>2</v>
      </c>
      <c r="K576" s="50"/>
      <c r="L576" s="50"/>
      <c r="M576" s="50"/>
      <c r="N576" s="50"/>
      <c r="O576" s="50"/>
      <c r="P576" s="50"/>
      <c r="Q576" s="50"/>
      <c r="R576" s="50"/>
      <c r="S576" s="50"/>
    </row>
    <row r="577" spans="1:19" s="22" customFormat="1" hidden="1" x14ac:dyDescent="0.2">
      <c r="A577" s="15" t="s">
        <v>26</v>
      </c>
      <c r="B577" s="44">
        <v>0.86111111111111116</v>
      </c>
      <c r="C577" s="45">
        <v>0.93611111111111101</v>
      </c>
      <c r="D577" s="55" t="s">
        <v>14</v>
      </c>
      <c r="E577" s="14" t="s">
        <v>185</v>
      </c>
      <c r="F577" s="63" t="s">
        <v>271</v>
      </c>
      <c r="G577" s="46" t="s">
        <v>269</v>
      </c>
      <c r="H577" s="20">
        <v>45</v>
      </c>
      <c r="I577" s="51"/>
      <c r="J577" s="52" t="s">
        <v>2</v>
      </c>
      <c r="K577" s="50"/>
      <c r="L577" s="50"/>
      <c r="M577" s="50"/>
      <c r="N577" s="50"/>
      <c r="O577" s="50"/>
      <c r="P577" s="50"/>
      <c r="Q577" s="50"/>
      <c r="R577" s="50"/>
      <c r="S577" s="50"/>
    </row>
    <row r="578" spans="1:19" s="21" customFormat="1" hidden="1" x14ac:dyDescent="0.2">
      <c r="A578" s="15" t="s">
        <v>26</v>
      </c>
      <c r="B578" s="44">
        <v>0.97222222222222221</v>
      </c>
      <c r="C578" s="45">
        <f>B578+TIME(0,H532,0)</f>
        <v>1.0791666666666666</v>
      </c>
      <c r="D578" s="55" t="s">
        <v>14</v>
      </c>
      <c r="E578" s="14" t="s">
        <v>272</v>
      </c>
      <c r="F578" s="16" t="s">
        <v>296</v>
      </c>
      <c r="G578" s="46" t="s">
        <v>297</v>
      </c>
      <c r="H578" s="20">
        <v>69</v>
      </c>
      <c r="I578" s="47"/>
      <c r="J578" s="47"/>
      <c r="K578" s="47"/>
      <c r="L578" s="47"/>
      <c r="M578" s="47"/>
      <c r="N578" s="47"/>
      <c r="O578" s="47"/>
      <c r="P578" s="47"/>
      <c r="Q578" s="47"/>
      <c r="R578" s="47"/>
      <c r="S578" s="47"/>
    </row>
    <row r="579" spans="1:19" s="21" customFormat="1" hidden="1" x14ac:dyDescent="0.2">
      <c r="A579" s="15" t="s">
        <v>26</v>
      </c>
      <c r="B579" s="44">
        <v>0.41666666666666669</v>
      </c>
      <c r="C579" s="45">
        <f t="shared" si="33"/>
        <v>0.5</v>
      </c>
      <c r="D579" s="15" t="s">
        <v>15</v>
      </c>
      <c r="E579" s="90" t="s">
        <v>150</v>
      </c>
      <c r="F579" s="63" t="s">
        <v>151</v>
      </c>
      <c r="G579" s="46" t="s">
        <v>152</v>
      </c>
      <c r="H579" s="20">
        <v>120</v>
      </c>
      <c r="I579" s="50"/>
      <c r="J579" s="50"/>
      <c r="K579" s="47"/>
      <c r="L579" s="47"/>
      <c r="M579" s="47"/>
      <c r="N579" s="47"/>
      <c r="O579" s="47"/>
      <c r="P579" s="47"/>
      <c r="Q579" s="47"/>
      <c r="R579" s="47"/>
      <c r="S579" s="47"/>
    </row>
    <row r="580" spans="1:19" s="21" customFormat="1" hidden="1" x14ac:dyDescent="0.2">
      <c r="A580" s="15" t="s">
        <v>26</v>
      </c>
      <c r="B580" s="44">
        <v>0.41666666666666669</v>
      </c>
      <c r="C580" s="45">
        <f t="shared" si="33"/>
        <v>0.5</v>
      </c>
      <c r="D580" s="15" t="s">
        <v>15</v>
      </c>
      <c r="E580" s="90" t="s">
        <v>150</v>
      </c>
      <c r="F580" s="63" t="s">
        <v>153</v>
      </c>
      <c r="G580" s="46" t="s">
        <v>154</v>
      </c>
      <c r="H580" s="20">
        <v>120</v>
      </c>
      <c r="I580" s="89"/>
      <c r="J580" s="52" t="s">
        <v>2</v>
      </c>
      <c r="K580" s="47"/>
      <c r="L580" s="47"/>
      <c r="M580" s="47"/>
      <c r="N580" s="47"/>
      <c r="O580" s="47"/>
      <c r="P580" s="47"/>
      <c r="Q580" s="47"/>
      <c r="R580" s="47"/>
      <c r="S580" s="47"/>
    </row>
    <row r="581" spans="1:19" s="21" customFormat="1" hidden="1" x14ac:dyDescent="0.2">
      <c r="A581" s="15" t="s">
        <v>26</v>
      </c>
      <c r="B581" s="44">
        <v>0.41666666666666669</v>
      </c>
      <c r="C581" s="45">
        <f t="shared" si="33"/>
        <v>0.5</v>
      </c>
      <c r="D581" s="15" t="s">
        <v>15</v>
      </c>
      <c r="E581" s="90" t="s">
        <v>150</v>
      </c>
      <c r="F581" s="63" t="s">
        <v>155</v>
      </c>
      <c r="G581" s="46" t="s">
        <v>156</v>
      </c>
      <c r="H581" s="20">
        <v>120</v>
      </c>
      <c r="I581" s="89"/>
      <c r="J581" s="52" t="s">
        <v>2</v>
      </c>
      <c r="K581" s="47"/>
      <c r="L581" s="47"/>
      <c r="M581" s="47"/>
      <c r="N581" s="47"/>
      <c r="O581" s="47"/>
      <c r="P581" s="47"/>
      <c r="Q581" s="47"/>
      <c r="R581" s="47"/>
      <c r="S581" s="47"/>
    </row>
    <row r="582" spans="1:19" s="21" customFormat="1" hidden="1" x14ac:dyDescent="0.2">
      <c r="A582" s="15" t="s">
        <v>26</v>
      </c>
      <c r="B582" s="44">
        <v>0.41666666666666669</v>
      </c>
      <c r="C582" s="45">
        <f t="shared" si="33"/>
        <v>0.5</v>
      </c>
      <c r="D582" s="15" t="s">
        <v>15</v>
      </c>
      <c r="E582" s="90" t="s">
        <v>150</v>
      </c>
      <c r="F582" s="63" t="s">
        <v>157</v>
      </c>
      <c r="G582" s="46" t="s">
        <v>158</v>
      </c>
      <c r="H582" s="20">
        <v>120</v>
      </c>
      <c r="I582" s="89"/>
      <c r="J582" s="52" t="s">
        <v>2</v>
      </c>
      <c r="K582" s="47"/>
      <c r="L582" s="47"/>
      <c r="M582" s="47"/>
      <c r="N582" s="47"/>
      <c r="O582" s="47"/>
      <c r="P582" s="47"/>
      <c r="Q582" s="47"/>
      <c r="R582" s="47"/>
      <c r="S582" s="47"/>
    </row>
    <row r="583" spans="1:19" s="21" customFormat="1" hidden="1" x14ac:dyDescent="0.2">
      <c r="A583" s="15" t="s">
        <v>26</v>
      </c>
      <c r="B583" s="44">
        <v>0.41666666666666669</v>
      </c>
      <c r="C583" s="45">
        <f t="shared" si="33"/>
        <v>0.5</v>
      </c>
      <c r="D583" s="15" t="s">
        <v>15</v>
      </c>
      <c r="E583" s="90" t="s">
        <v>150</v>
      </c>
      <c r="F583" s="63" t="s">
        <v>159</v>
      </c>
      <c r="G583" s="46" t="s">
        <v>160</v>
      </c>
      <c r="H583" s="20">
        <v>120</v>
      </c>
      <c r="I583" s="89"/>
      <c r="J583" s="52" t="s">
        <v>2</v>
      </c>
      <c r="K583" s="47"/>
      <c r="L583" s="47"/>
      <c r="M583" s="47"/>
      <c r="N583" s="47"/>
      <c r="O583" s="47"/>
      <c r="P583" s="47"/>
      <c r="Q583" s="47"/>
      <c r="R583" s="47"/>
      <c r="S583" s="47"/>
    </row>
    <row r="584" spans="1:19" s="21" customFormat="1" hidden="1" x14ac:dyDescent="0.2">
      <c r="A584" s="15" t="s">
        <v>26</v>
      </c>
      <c r="B584" s="44">
        <v>0.41666666666666669</v>
      </c>
      <c r="C584" s="45">
        <f t="shared" si="33"/>
        <v>0.5</v>
      </c>
      <c r="D584" s="15" t="s">
        <v>15</v>
      </c>
      <c r="E584" s="90" t="s">
        <v>150</v>
      </c>
      <c r="F584" s="63" t="s">
        <v>161</v>
      </c>
      <c r="G584" s="46" t="s">
        <v>162</v>
      </c>
      <c r="H584" s="20">
        <v>120</v>
      </c>
      <c r="I584" s="89"/>
      <c r="J584" s="52" t="s">
        <v>2</v>
      </c>
      <c r="K584" s="47"/>
      <c r="L584" s="47"/>
      <c r="M584" s="47"/>
      <c r="N584" s="47"/>
      <c r="O584" s="47"/>
      <c r="P584" s="47"/>
      <c r="Q584" s="47"/>
      <c r="R584" s="47"/>
      <c r="S584" s="47"/>
    </row>
    <row r="585" spans="1:19" s="21" customFormat="1" hidden="1" x14ac:dyDescent="0.2">
      <c r="A585" s="15" t="s">
        <v>26</v>
      </c>
      <c r="B585" s="64">
        <v>0.58333333333333337</v>
      </c>
      <c r="C585" s="45">
        <f t="shared" si="33"/>
        <v>0.66666666666666674</v>
      </c>
      <c r="D585" s="15" t="s">
        <v>15</v>
      </c>
      <c r="E585" s="90" t="s">
        <v>150</v>
      </c>
      <c r="F585" s="63" t="s">
        <v>163</v>
      </c>
      <c r="G585" s="46" t="s">
        <v>164</v>
      </c>
      <c r="H585" s="20">
        <v>120</v>
      </c>
      <c r="I585" s="89"/>
      <c r="J585" s="52" t="s">
        <v>2</v>
      </c>
      <c r="K585" s="47"/>
      <c r="L585" s="47"/>
      <c r="M585" s="47"/>
      <c r="N585" s="47"/>
      <c r="O585" s="47"/>
      <c r="P585" s="47"/>
      <c r="Q585" s="47"/>
      <c r="R585" s="47"/>
      <c r="S585" s="47"/>
    </row>
    <row r="586" spans="1:19" s="21" customFormat="1" hidden="1" x14ac:dyDescent="0.2">
      <c r="A586" s="15" t="s">
        <v>26</v>
      </c>
      <c r="B586" s="64">
        <v>0.58333333333333337</v>
      </c>
      <c r="C586" s="45">
        <f t="shared" si="33"/>
        <v>0.66666666666666674</v>
      </c>
      <c r="D586" s="15" t="s">
        <v>15</v>
      </c>
      <c r="E586" s="90" t="s">
        <v>150</v>
      </c>
      <c r="F586" s="63" t="s">
        <v>165</v>
      </c>
      <c r="G586" s="46" t="s">
        <v>166</v>
      </c>
      <c r="H586" s="20">
        <v>120</v>
      </c>
      <c r="I586" s="89"/>
      <c r="J586" s="52" t="s">
        <v>2</v>
      </c>
      <c r="K586" s="47"/>
      <c r="L586" s="47"/>
      <c r="M586" s="47"/>
      <c r="N586" s="47"/>
      <c r="O586" s="47"/>
      <c r="P586" s="47"/>
      <c r="Q586" s="47"/>
      <c r="R586" s="47"/>
      <c r="S586" s="47"/>
    </row>
    <row r="587" spans="1:19" s="21" customFormat="1" hidden="1" x14ac:dyDescent="0.2">
      <c r="A587" s="15" t="s">
        <v>26</v>
      </c>
      <c r="B587" s="64">
        <v>0.58333333333333337</v>
      </c>
      <c r="C587" s="45">
        <f t="shared" si="33"/>
        <v>0.66666666666666674</v>
      </c>
      <c r="D587" s="15" t="s">
        <v>15</v>
      </c>
      <c r="E587" s="90" t="s">
        <v>150</v>
      </c>
      <c r="F587" s="63" t="s">
        <v>167</v>
      </c>
      <c r="G587" s="46" t="s">
        <v>168</v>
      </c>
      <c r="H587" s="20">
        <v>120</v>
      </c>
      <c r="I587" s="89"/>
      <c r="J587" s="52" t="s">
        <v>2</v>
      </c>
      <c r="K587" s="47"/>
      <c r="L587" s="47"/>
      <c r="M587" s="47"/>
      <c r="N587" s="47"/>
      <c r="O587" s="47"/>
      <c r="P587" s="47"/>
      <c r="Q587" s="47"/>
      <c r="R587" s="47"/>
      <c r="S587" s="47"/>
    </row>
    <row r="588" spans="1:19" s="21" customFormat="1" hidden="1" x14ac:dyDescent="0.2">
      <c r="A588" s="15" t="s">
        <v>26</v>
      </c>
      <c r="B588" s="64">
        <v>0.58333333333333337</v>
      </c>
      <c r="C588" s="45">
        <f t="shared" si="33"/>
        <v>0.66666666666666674</v>
      </c>
      <c r="D588" s="15" t="s">
        <v>15</v>
      </c>
      <c r="E588" s="90" t="s">
        <v>150</v>
      </c>
      <c r="F588" s="63" t="s">
        <v>171</v>
      </c>
      <c r="G588" s="46" t="s">
        <v>172</v>
      </c>
      <c r="H588" s="20">
        <v>120</v>
      </c>
      <c r="I588" s="89"/>
      <c r="J588" s="52" t="s">
        <v>2</v>
      </c>
      <c r="K588" s="47"/>
      <c r="L588" s="47"/>
      <c r="M588" s="47"/>
      <c r="N588" s="47"/>
      <c r="O588" s="47"/>
      <c r="P588" s="47"/>
      <c r="Q588" s="47"/>
      <c r="R588" s="47"/>
      <c r="S588" s="47"/>
    </row>
    <row r="589" spans="1:19" s="22" customFormat="1" hidden="1" x14ac:dyDescent="0.2">
      <c r="A589" s="15" t="s">
        <v>26</v>
      </c>
      <c r="B589" s="64">
        <v>0.58333333333333337</v>
      </c>
      <c r="C589" s="45">
        <f t="shared" si="33"/>
        <v>0.66666666666666674</v>
      </c>
      <c r="D589" s="15" t="s">
        <v>15</v>
      </c>
      <c r="E589" s="90" t="s">
        <v>150</v>
      </c>
      <c r="F589" s="63" t="s">
        <v>173</v>
      </c>
      <c r="G589" s="46" t="s">
        <v>174</v>
      </c>
      <c r="H589" s="20">
        <v>120</v>
      </c>
      <c r="I589" s="89"/>
      <c r="J589" s="52" t="s">
        <v>2</v>
      </c>
      <c r="K589" s="50"/>
      <c r="L589" s="50"/>
      <c r="M589" s="50"/>
      <c r="N589" s="50"/>
      <c r="O589" s="50"/>
      <c r="P589" s="50"/>
      <c r="Q589" s="50"/>
      <c r="R589" s="50"/>
      <c r="S589" s="50"/>
    </row>
    <row r="590" spans="1:19" s="21" customFormat="1" hidden="1" x14ac:dyDescent="0.2">
      <c r="A590" s="15" t="s">
        <v>26</v>
      </c>
      <c r="B590" s="64">
        <v>0.58333333333333337</v>
      </c>
      <c r="C590" s="45">
        <f t="shared" si="33"/>
        <v>0.66666666666666674</v>
      </c>
      <c r="D590" s="15" t="s">
        <v>15</v>
      </c>
      <c r="E590" s="90" t="s">
        <v>150</v>
      </c>
      <c r="F590" s="63" t="s">
        <v>175</v>
      </c>
      <c r="G590" s="46" t="s">
        <v>176</v>
      </c>
      <c r="H590" s="20">
        <v>120</v>
      </c>
      <c r="I590" s="89"/>
      <c r="J590" s="52" t="s">
        <v>2</v>
      </c>
      <c r="K590" s="47"/>
      <c r="L590" s="47"/>
      <c r="M590" s="47"/>
      <c r="N590" s="47"/>
      <c r="O590" s="47"/>
      <c r="P590" s="47"/>
      <c r="Q590" s="47"/>
      <c r="R590" s="47"/>
      <c r="S590" s="47"/>
    </row>
    <row r="591" spans="1:19" s="30" customFormat="1" hidden="1" x14ac:dyDescent="0.2">
      <c r="A591" s="15" t="s">
        <v>26</v>
      </c>
      <c r="B591" s="44">
        <v>0.76041666666666663</v>
      </c>
      <c r="C591" s="45">
        <f t="shared" si="33"/>
        <v>0.8388888888888888</v>
      </c>
      <c r="D591" s="55" t="s">
        <v>15</v>
      </c>
      <c r="E591" s="14" t="s">
        <v>615</v>
      </c>
      <c r="F591" s="16" t="s">
        <v>628</v>
      </c>
      <c r="G591" s="46" t="s">
        <v>615</v>
      </c>
      <c r="H591" s="20">
        <v>113</v>
      </c>
      <c r="I591" s="47"/>
      <c r="J591" s="47"/>
      <c r="K591" s="47"/>
      <c r="L591" s="47"/>
      <c r="M591" s="47"/>
      <c r="N591" s="47"/>
      <c r="O591" s="47"/>
      <c r="P591" s="47"/>
      <c r="Q591" s="47"/>
      <c r="R591" s="47"/>
      <c r="S591" s="47"/>
    </row>
    <row r="592" spans="1:19" s="21" customFormat="1" hidden="1" x14ac:dyDescent="0.2">
      <c r="A592" s="15" t="s">
        <v>26</v>
      </c>
      <c r="B592" s="44">
        <v>0.875</v>
      </c>
      <c r="C592" s="45">
        <f t="shared" si="33"/>
        <v>0.93194444444444446</v>
      </c>
      <c r="D592" s="48" t="s">
        <v>15</v>
      </c>
      <c r="E592" s="14" t="s">
        <v>487</v>
      </c>
      <c r="F592" s="58" t="s">
        <v>498</v>
      </c>
      <c r="G592" s="46" t="s">
        <v>499</v>
      </c>
      <c r="H592" s="20">
        <v>82</v>
      </c>
      <c r="I592" s="50"/>
      <c r="J592" s="50"/>
      <c r="K592" s="47"/>
      <c r="L592" s="47"/>
      <c r="M592" s="47"/>
      <c r="N592" s="47"/>
      <c r="O592" s="47"/>
      <c r="P592" s="47"/>
      <c r="Q592" s="47"/>
      <c r="R592" s="47"/>
      <c r="S592" s="47"/>
    </row>
    <row r="593" spans="1:19" s="21" customFormat="1" hidden="1" x14ac:dyDescent="0.2">
      <c r="A593" s="15" t="s">
        <v>26</v>
      </c>
      <c r="B593" s="44">
        <v>0.98611111111111116</v>
      </c>
      <c r="C593" s="45">
        <f t="shared" ref="C593:C605" si="34">B593+TIME(0,H593,0)</f>
        <v>1.0368055555555555</v>
      </c>
      <c r="D593" s="55" t="s">
        <v>15</v>
      </c>
      <c r="E593" s="14" t="s">
        <v>615</v>
      </c>
      <c r="F593" s="16" t="s">
        <v>623</v>
      </c>
      <c r="G593" s="46" t="s">
        <v>615</v>
      </c>
      <c r="H593" s="20">
        <v>73</v>
      </c>
      <c r="I593" s="47"/>
      <c r="J593" s="47"/>
      <c r="K593" s="50"/>
      <c r="L593" s="47"/>
      <c r="M593" s="47"/>
      <c r="N593" s="47"/>
      <c r="O593" s="47"/>
      <c r="P593" s="47"/>
      <c r="Q593" s="47"/>
      <c r="R593" s="47"/>
      <c r="S593" s="47"/>
    </row>
    <row r="594" spans="1:19" s="1" customFormat="1" hidden="1" x14ac:dyDescent="0.2">
      <c r="A594" s="15" t="s">
        <v>26</v>
      </c>
      <c r="B594" s="44">
        <v>0.4861111111111111</v>
      </c>
      <c r="C594" s="45"/>
      <c r="D594" s="55" t="s">
        <v>16</v>
      </c>
      <c r="E594" s="47"/>
      <c r="F594" s="47"/>
      <c r="G594" s="47"/>
      <c r="H594" s="47"/>
      <c r="I594" s="47"/>
      <c r="J594" s="62"/>
      <c r="K594" s="62"/>
      <c r="L594" s="62"/>
      <c r="M594" s="62"/>
      <c r="N594" s="62"/>
      <c r="O594" s="62"/>
      <c r="P594" s="62"/>
      <c r="Q594" s="62"/>
      <c r="R594" s="62"/>
      <c r="S594" s="62"/>
    </row>
    <row r="595" spans="1:19" s="1" customFormat="1" hidden="1" x14ac:dyDescent="0.2">
      <c r="A595" s="15" t="s">
        <v>26</v>
      </c>
      <c r="B595" s="44">
        <v>0.59722222222222221</v>
      </c>
      <c r="C595" s="45">
        <f t="shared" si="34"/>
        <v>0.66527777777777775</v>
      </c>
      <c r="D595" s="55" t="s">
        <v>16</v>
      </c>
      <c r="E595" s="14" t="s">
        <v>185</v>
      </c>
      <c r="F595" s="16" t="s">
        <v>218</v>
      </c>
      <c r="G595" s="46" t="s">
        <v>219</v>
      </c>
      <c r="H595" s="20">
        <v>98</v>
      </c>
      <c r="I595" s="47"/>
      <c r="J595" s="62"/>
      <c r="K595" s="62"/>
      <c r="L595" s="62"/>
      <c r="M595" s="62"/>
      <c r="N595" s="62"/>
      <c r="O595" s="62"/>
      <c r="P595" s="62"/>
      <c r="Q595" s="62"/>
      <c r="R595" s="62"/>
      <c r="S595" s="62"/>
    </row>
    <row r="596" spans="1:19" s="21" customFormat="1" hidden="1" x14ac:dyDescent="0.2">
      <c r="A596" s="15" t="s">
        <v>26</v>
      </c>
      <c r="B596" s="44">
        <v>0.70833333333333337</v>
      </c>
      <c r="C596" s="45">
        <f t="shared" si="34"/>
        <v>0.76666666666666672</v>
      </c>
      <c r="D596" s="55" t="s">
        <v>16</v>
      </c>
      <c r="E596" s="14" t="s">
        <v>300</v>
      </c>
      <c r="F596" s="16" t="s">
        <v>317</v>
      </c>
      <c r="G596" s="46" t="s">
        <v>318</v>
      </c>
      <c r="H596" s="20">
        <v>84</v>
      </c>
      <c r="I596" s="50"/>
      <c r="J596" s="65"/>
      <c r="K596" s="47"/>
      <c r="L596" s="47"/>
      <c r="M596" s="47"/>
      <c r="N596" s="47"/>
      <c r="O596" s="47"/>
      <c r="P596" s="47"/>
      <c r="Q596" s="47"/>
      <c r="R596" s="47"/>
      <c r="S596" s="47"/>
    </row>
    <row r="597" spans="1:19" s="21" customFormat="1" hidden="1" x14ac:dyDescent="0.2">
      <c r="A597" s="15" t="s">
        <v>26</v>
      </c>
      <c r="B597" s="44">
        <v>0.81944444444444453</v>
      </c>
      <c r="C597" s="45">
        <f t="shared" si="34"/>
        <v>0.8847222222222223</v>
      </c>
      <c r="D597" s="55" t="s">
        <v>16</v>
      </c>
      <c r="E597" s="14" t="s">
        <v>512</v>
      </c>
      <c r="F597" s="56" t="s">
        <v>543</v>
      </c>
      <c r="G597" s="46" t="s">
        <v>544</v>
      </c>
      <c r="H597" s="20">
        <v>94</v>
      </c>
      <c r="I597" s="47"/>
      <c r="J597" s="62"/>
      <c r="K597" s="47"/>
      <c r="L597" s="47"/>
      <c r="M597" s="47"/>
      <c r="N597" s="47"/>
      <c r="O597" s="47"/>
      <c r="P597" s="47"/>
      <c r="Q597" s="47"/>
      <c r="R597" s="47"/>
      <c r="S597" s="47"/>
    </row>
    <row r="598" spans="1:19" s="21" customFormat="1" hidden="1" x14ac:dyDescent="0.2">
      <c r="A598" s="15" t="s">
        <v>26</v>
      </c>
      <c r="B598" s="44">
        <v>0.93055555555555547</v>
      </c>
      <c r="C598" s="72">
        <f t="shared" si="34"/>
        <v>0.99652777777777768</v>
      </c>
      <c r="D598" s="55" t="s">
        <v>16</v>
      </c>
      <c r="E598" s="14" t="s">
        <v>240</v>
      </c>
      <c r="F598" s="16" t="s">
        <v>477</v>
      </c>
      <c r="G598" s="46" t="s">
        <v>478</v>
      </c>
      <c r="H598" s="20">
        <v>95</v>
      </c>
      <c r="I598" s="47"/>
      <c r="J598" s="62"/>
      <c r="K598" s="47"/>
      <c r="L598" s="47"/>
      <c r="M598" s="47"/>
      <c r="N598" s="47"/>
      <c r="O598" s="47"/>
      <c r="P598" s="47"/>
      <c r="Q598" s="47"/>
      <c r="R598" s="47"/>
      <c r="S598" s="47"/>
    </row>
    <row r="599" spans="1:19" s="21" customFormat="1" x14ac:dyDescent="0.2">
      <c r="A599" s="15" t="s">
        <v>916</v>
      </c>
      <c r="B599" s="44">
        <v>0.43055555555555558</v>
      </c>
      <c r="C599" s="45">
        <f t="shared" si="34"/>
        <v>0.49027777777777781</v>
      </c>
      <c r="D599" s="55" t="s">
        <v>17</v>
      </c>
      <c r="E599" s="14" t="s">
        <v>58</v>
      </c>
      <c r="F599" s="16" t="s">
        <v>69</v>
      </c>
      <c r="G599" s="46" t="s">
        <v>70</v>
      </c>
      <c r="H599" s="20">
        <v>86</v>
      </c>
      <c r="I599" s="47"/>
      <c r="J599" s="47"/>
      <c r="K599" s="47"/>
      <c r="L599" s="47"/>
      <c r="M599" s="47"/>
      <c r="N599" s="47"/>
      <c r="O599" s="47"/>
      <c r="P599" s="47"/>
      <c r="Q599" s="47"/>
      <c r="R599" s="47"/>
      <c r="S599" s="47"/>
    </row>
    <row r="600" spans="1:19" s="21" customFormat="1" x14ac:dyDescent="0.2">
      <c r="A600" s="15" t="s">
        <v>916</v>
      </c>
      <c r="B600" s="44">
        <v>0.54861111111111105</v>
      </c>
      <c r="C600" s="45">
        <f t="shared" si="34"/>
        <v>0.60624999999999996</v>
      </c>
      <c r="D600" s="55" t="s">
        <v>17</v>
      </c>
      <c r="E600" s="14" t="s">
        <v>58</v>
      </c>
      <c r="F600" s="16" t="s">
        <v>59</v>
      </c>
      <c r="G600" s="46" t="s">
        <v>60</v>
      </c>
      <c r="H600" s="20">
        <v>83</v>
      </c>
      <c r="I600" s="47"/>
      <c r="J600" s="47"/>
      <c r="K600" s="47"/>
      <c r="L600" s="47"/>
      <c r="M600" s="47"/>
      <c r="N600" s="47"/>
      <c r="O600" s="47"/>
      <c r="P600" s="47"/>
      <c r="Q600" s="47"/>
      <c r="R600" s="47"/>
      <c r="S600" s="47"/>
    </row>
    <row r="601" spans="1:19" s="21" customFormat="1" hidden="1" x14ac:dyDescent="0.2">
      <c r="A601" s="15" t="s">
        <v>26</v>
      </c>
      <c r="B601" s="44">
        <v>0.47222222222222227</v>
      </c>
      <c r="C601" s="104">
        <f t="shared" si="34"/>
        <v>0.52083333333333337</v>
      </c>
      <c r="D601" s="55" t="s">
        <v>18</v>
      </c>
      <c r="E601" s="14" t="s">
        <v>240</v>
      </c>
      <c r="F601" s="16" t="s">
        <v>481</v>
      </c>
      <c r="G601" s="46" t="s">
        <v>482</v>
      </c>
      <c r="H601" s="20">
        <v>70</v>
      </c>
      <c r="I601" s="47"/>
      <c r="J601" s="47"/>
      <c r="K601" s="47"/>
      <c r="L601" s="47"/>
      <c r="M601" s="47"/>
      <c r="N601" s="47"/>
      <c r="O601" s="47"/>
      <c r="P601" s="47"/>
      <c r="Q601" s="47"/>
      <c r="R601" s="47"/>
      <c r="S601" s="47"/>
    </row>
    <row r="602" spans="1:19" s="21" customFormat="1" ht="13.5" hidden="1" customHeight="1" x14ac:dyDescent="0.2">
      <c r="A602" s="15" t="s">
        <v>26</v>
      </c>
      <c r="B602" s="44">
        <v>0.59027777777777779</v>
      </c>
      <c r="C602" s="45">
        <f t="shared" si="34"/>
        <v>0.66319444444444442</v>
      </c>
      <c r="D602" s="55" t="s">
        <v>18</v>
      </c>
      <c r="E602" s="14" t="s">
        <v>272</v>
      </c>
      <c r="F602" s="16" t="s">
        <v>273</v>
      </c>
      <c r="G602" s="46" t="s">
        <v>274</v>
      </c>
      <c r="H602" s="20">
        <v>105</v>
      </c>
      <c r="I602" s="47"/>
      <c r="J602" s="47"/>
      <c r="K602" s="50"/>
      <c r="L602" s="50"/>
      <c r="M602" s="47"/>
      <c r="N602" s="47"/>
      <c r="O602" s="47"/>
      <c r="P602" s="47"/>
      <c r="Q602" s="47"/>
      <c r="R602" s="47"/>
      <c r="S602" s="47"/>
    </row>
    <row r="603" spans="1:19" s="21" customFormat="1" hidden="1" x14ac:dyDescent="0.2">
      <c r="A603" s="15" t="s">
        <v>26</v>
      </c>
      <c r="B603" s="44">
        <v>0.70833333333333337</v>
      </c>
      <c r="C603" s="45">
        <f t="shared" si="34"/>
        <v>0.7729166666666667</v>
      </c>
      <c r="D603" s="55" t="s">
        <v>18</v>
      </c>
      <c r="E603" s="14" t="s">
        <v>512</v>
      </c>
      <c r="F603" s="56" t="s">
        <v>518</v>
      </c>
      <c r="G603" s="46" t="s">
        <v>519</v>
      </c>
      <c r="H603" s="20">
        <v>93</v>
      </c>
      <c r="I603" s="50"/>
      <c r="J603" s="47"/>
      <c r="K603" s="47"/>
      <c r="L603" s="47"/>
      <c r="M603" s="47"/>
      <c r="N603" s="47"/>
      <c r="O603" s="47"/>
      <c r="P603" s="47"/>
      <c r="Q603" s="47"/>
      <c r="R603" s="47"/>
      <c r="S603" s="47"/>
    </row>
    <row r="604" spans="1:19" s="21" customFormat="1" hidden="1" x14ac:dyDescent="0.2">
      <c r="A604" s="15" t="s">
        <v>26</v>
      </c>
      <c r="B604" s="44">
        <v>0.82638888888888884</v>
      </c>
      <c r="C604" s="45">
        <f t="shared" si="34"/>
        <v>0.89305555555555549</v>
      </c>
      <c r="D604" s="55" t="s">
        <v>18</v>
      </c>
      <c r="E604" s="14" t="s">
        <v>240</v>
      </c>
      <c r="F604" s="16" t="s">
        <v>467</v>
      </c>
      <c r="G604" s="46" t="s">
        <v>468</v>
      </c>
      <c r="H604" s="20">
        <v>96</v>
      </c>
      <c r="I604" s="50"/>
      <c r="J604" s="47"/>
      <c r="K604" s="47"/>
      <c r="L604" s="47"/>
      <c r="M604" s="47"/>
      <c r="N604" s="47"/>
      <c r="O604" s="47"/>
      <c r="P604" s="47"/>
      <c r="Q604" s="47"/>
      <c r="R604" s="47"/>
      <c r="S604" s="47"/>
    </row>
    <row r="605" spans="1:19" s="22" customFormat="1" hidden="1" x14ac:dyDescent="0.2">
      <c r="A605" s="15" t="s">
        <v>26</v>
      </c>
      <c r="B605" s="44">
        <v>0.94444444444444453</v>
      </c>
      <c r="C605" s="45">
        <f t="shared" si="34"/>
        <v>1.0291666666666668</v>
      </c>
      <c r="D605" s="55" t="s">
        <v>18</v>
      </c>
      <c r="E605" s="14" t="s">
        <v>512</v>
      </c>
      <c r="F605" s="56" t="s">
        <v>549</v>
      </c>
      <c r="G605" s="46" t="s">
        <v>550</v>
      </c>
      <c r="H605" s="20">
        <v>122</v>
      </c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</row>
    <row r="606" spans="1:19" s="26" customFormat="1" hidden="1" x14ac:dyDescent="0.2">
      <c r="A606" s="15" t="s">
        <v>26</v>
      </c>
      <c r="B606" s="44">
        <v>0.625</v>
      </c>
      <c r="C606" s="45">
        <f>B606+TIME(0,H828,0)</f>
        <v>0.68055555555555558</v>
      </c>
      <c r="D606" s="55" t="s">
        <v>11</v>
      </c>
      <c r="E606" s="49"/>
      <c r="F606" s="51"/>
      <c r="G606" s="51"/>
      <c r="H606" s="91"/>
      <c r="I606" s="50"/>
      <c r="J606" s="62"/>
      <c r="K606" s="65"/>
      <c r="L606" s="65"/>
      <c r="M606" s="65"/>
      <c r="N606" s="65"/>
      <c r="O606" s="65"/>
      <c r="P606" s="65"/>
      <c r="Q606" s="65"/>
      <c r="R606" s="65"/>
      <c r="S606" s="65"/>
    </row>
    <row r="607" spans="1:19" s="1" customFormat="1" hidden="1" x14ac:dyDescent="0.2">
      <c r="A607" s="15" t="s">
        <v>26</v>
      </c>
      <c r="B607" s="44">
        <v>0.73611111111111116</v>
      </c>
      <c r="C607" s="45">
        <v>0.78472222222222221</v>
      </c>
      <c r="D607" s="55" t="s">
        <v>11</v>
      </c>
      <c r="E607" s="14" t="s">
        <v>668</v>
      </c>
      <c r="F607" s="16" t="s">
        <v>676</v>
      </c>
      <c r="G607" s="46" t="s">
        <v>670</v>
      </c>
      <c r="H607" s="20">
        <v>21</v>
      </c>
      <c r="I607" s="47"/>
      <c r="J607" s="47"/>
      <c r="K607" s="62"/>
      <c r="L607" s="62"/>
      <c r="M607" s="62"/>
      <c r="N607" s="62"/>
      <c r="O607" s="62"/>
      <c r="P607" s="62"/>
      <c r="Q607" s="62"/>
      <c r="R607" s="62"/>
      <c r="S607" s="62"/>
    </row>
    <row r="608" spans="1:19" s="1" customFormat="1" hidden="1" x14ac:dyDescent="0.2">
      <c r="A608" s="15" t="s">
        <v>26</v>
      </c>
      <c r="B608" s="44">
        <v>0.73611111111111116</v>
      </c>
      <c r="C608" s="45">
        <v>0.78472222222222221</v>
      </c>
      <c r="D608" s="55" t="s">
        <v>11</v>
      </c>
      <c r="E608" s="14" t="s">
        <v>668</v>
      </c>
      <c r="F608" s="16" t="s">
        <v>677</v>
      </c>
      <c r="G608" s="46" t="s">
        <v>670</v>
      </c>
      <c r="H608" s="20">
        <v>25</v>
      </c>
      <c r="I608" s="50"/>
      <c r="J608" s="50"/>
      <c r="K608" s="62"/>
      <c r="L608" s="62"/>
      <c r="M608" s="62"/>
      <c r="N608" s="62"/>
      <c r="O608" s="62"/>
      <c r="P608" s="62"/>
      <c r="Q608" s="62"/>
      <c r="R608" s="62"/>
      <c r="S608" s="62"/>
    </row>
    <row r="609" spans="1:19" s="1" customFormat="1" hidden="1" x14ac:dyDescent="0.2">
      <c r="A609" s="15" t="s">
        <v>26</v>
      </c>
      <c r="B609" s="44">
        <v>0.73611111111111116</v>
      </c>
      <c r="C609" s="45">
        <v>0.78472222222222221</v>
      </c>
      <c r="D609" s="55" t="s">
        <v>11</v>
      </c>
      <c r="E609" s="14" t="s">
        <v>668</v>
      </c>
      <c r="F609" s="16" t="s">
        <v>678</v>
      </c>
      <c r="G609" s="46" t="s">
        <v>679</v>
      </c>
      <c r="H609" s="20">
        <v>24</v>
      </c>
      <c r="I609" s="50"/>
      <c r="J609" s="65"/>
      <c r="K609" s="62"/>
      <c r="L609" s="62"/>
      <c r="M609" s="62"/>
      <c r="N609" s="62"/>
      <c r="O609" s="62"/>
      <c r="P609" s="62"/>
      <c r="Q609" s="62"/>
      <c r="R609" s="62"/>
      <c r="S609" s="62"/>
    </row>
    <row r="610" spans="1:19" s="1" customFormat="1" hidden="1" x14ac:dyDescent="0.2">
      <c r="A610" s="15" t="s">
        <v>26</v>
      </c>
      <c r="B610" s="44">
        <v>0.84722222222222221</v>
      </c>
      <c r="C610" s="45">
        <v>0.84722222222222221</v>
      </c>
      <c r="D610" s="55" t="s">
        <v>11</v>
      </c>
      <c r="E610" s="14" t="s">
        <v>337</v>
      </c>
      <c r="F610" s="16" t="s">
        <v>344</v>
      </c>
      <c r="G610" s="46" t="s">
        <v>345</v>
      </c>
      <c r="H610" s="20">
        <v>84</v>
      </c>
      <c r="I610" s="50"/>
      <c r="J610" s="62"/>
      <c r="K610" s="62"/>
      <c r="L610" s="62"/>
      <c r="M610" s="62"/>
      <c r="N610" s="62"/>
      <c r="O610" s="62"/>
      <c r="P610" s="62"/>
      <c r="Q610" s="62"/>
      <c r="R610" s="62"/>
      <c r="S610" s="62"/>
    </row>
    <row r="611" spans="1:19" s="1" customFormat="1" hidden="1" x14ac:dyDescent="0.2">
      <c r="A611" s="15" t="s">
        <v>26</v>
      </c>
      <c r="B611" s="44">
        <v>0.95833333333333337</v>
      </c>
      <c r="C611" s="45">
        <f>B611+TIME(0,H611,0)</f>
        <v>1.0138888888888888</v>
      </c>
      <c r="D611" s="55" t="s">
        <v>11</v>
      </c>
      <c r="E611" s="14" t="s">
        <v>512</v>
      </c>
      <c r="F611" s="56" t="s">
        <v>551</v>
      </c>
      <c r="G611" s="46" t="s">
        <v>552</v>
      </c>
      <c r="H611" s="20">
        <v>80</v>
      </c>
      <c r="I611" s="50"/>
      <c r="J611" s="65"/>
      <c r="K611" s="62"/>
      <c r="L611" s="62"/>
      <c r="M611" s="62"/>
      <c r="N611" s="62"/>
      <c r="O611" s="62"/>
      <c r="P611" s="62"/>
      <c r="Q611" s="62"/>
      <c r="R611" s="62"/>
      <c r="S611" s="62"/>
    </row>
    <row r="612" spans="1:19" s="21" customFormat="1" hidden="1" x14ac:dyDescent="0.2">
      <c r="A612" s="15" t="s">
        <v>26</v>
      </c>
      <c r="B612" s="44">
        <v>0.49305555555555558</v>
      </c>
      <c r="C612" s="45">
        <f>B612+TIME(0,H612,0)</f>
        <v>0.56805555555555554</v>
      </c>
      <c r="D612" s="55" t="s">
        <v>12</v>
      </c>
      <c r="E612" s="14" t="s">
        <v>337</v>
      </c>
      <c r="F612" s="16" t="s">
        <v>350</v>
      </c>
      <c r="G612" s="46" t="s">
        <v>351</v>
      </c>
      <c r="H612" s="20">
        <v>108</v>
      </c>
      <c r="I612" s="47"/>
      <c r="J612" s="47"/>
      <c r="K612" s="47"/>
      <c r="L612" s="47"/>
      <c r="M612" s="47"/>
      <c r="N612" s="47"/>
      <c r="O612" s="47"/>
      <c r="P612" s="47"/>
      <c r="Q612" s="47"/>
      <c r="R612" s="47"/>
      <c r="S612" s="47"/>
    </row>
    <row r="613" spans="1:19" s="22" customFormat="1" hidden="1" x14ac:dyDescent="0.2">
      <c r="A613" s="15" t="s">
        <v>26</v>
      </c>
      <c r="B613" s="44">
        <v>0.60416666666666663</v>
      </c>
      <c r="C613" s="45">
        <f>B613+TIME(0,H613,0)</f>
        <v>0.65972222222222221</v>
      </c>
      <c r="D613" s="55" t="s">
        <v>12</v>
      </c>
      <c r="E613" s="14" t="s">
        <v>635</v>
      </c>
      <c r="F613" s="16" t="s">
        <v>645</v>
      </c>
      <c r="G613" s="46" t="s">
        <v>635</v>
      </c>
      <c r="H613" s="20">
        <v>80</v>
      </c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</row>
    <row r="614" spans="1:19" s="21" customFormat="1" hidden="1" x14ac:dyDescent="0.2">
      <c r="A614" s="15" t="s">
        <v>26</v>
      </c>
      <c r="B614" s="44">
        <v>0.71527777777777779</v>
      </c>
      <c r="C614" s="45">
        <f>B614+TIME(0,H614,0)</f>
        <v>0.77986111111111112</v>
      </c>
      <c r="D614" s="55" t="s">
        <v>12</v>
      </c>
      <c r="E614" s="14" t="s">
        <v>337</v>
      </c>
      <c r="F614" s="16" t="s">
        <v>348</v>
      </c>
      <c r="G614" s="46" t="s">
        <v>349</v>
      </c>
      <c r="H614" s="20">
        <v>93</v>
      </c>
      <c r="I614" s="50"/>
      <c r="J614" s="50"/>
      <c r="K614" s="50"/>
      <c r="L614" s="47"/>
      <c r="M614" s="47"/>
      <c r="N614" s="47"/>
      <c r="O614" s="47"/>
      <c r="P614" s="47"/>
      <c r="Q614" s="47"/>
      <c r="R614" s="47"/>
      <c r="S614" s="47"/>
    </row>
    <row r="615" spans="1:19" s="22" customFormat="1" hidden="1" x14ac:dyDescent="0.2">
      <c r="A615" s="15" t="s">
        <v>26</v>
      </c>
      <c r="B615" s="44">
        <v>0.82638888888888884</v>
      </c>
      <c r="C615" s="45">
        <v>0.88055555555555554</v>
      </c>
      <c r="D615" s="55" t="s">
        <v>12</v>
      </c>
      <c r="E615" s="14" t="s">
        <v>793</v>
      </c>
      <c r="F615" s="16" t="s">
        <v>803</v>
      </c>
      <c r="G615" s="46" t="s">
        <v>804</v>
      </c>
      <c r="H615" s="20">
        <v>14</v>
      </c>
      <c r="I615" s="47"/>
      <c r="J615" s="47"/>
      <c r="K615" s="50"/>
      <c r="L615" s="50"/>
      <c r="M615" s="50"/>
      <c r="N615" s="50"/>
      <c r="O615" s="50"/>
      <c r="P615" s="50"/>
      <c r="Q615" s="50"/>
      <c r="R615" s="50"/>
      <c r="S615" s="50"/>
    </row>
    <row r="616" spans="1:19" s="22" customFormat="1" hidden="1" x14ac:dyDescent="0.2">
      <c r="A616" s="15" t="s">
        <v>26</v>
      </c>
      <c r="B616" s="44">
        <v>0.82638888888888884</v>
      </c>
      <c r="C616" s="45">
        <v>0.88055555555555554</v>
      </c>
      <c r="D616" s="55" t="s">
        <v>12</v>
      </c>
      <c r="E616" s="14" t="s">
        <v>793</v>
      </c>
      <c r="F616" s="16" t="s">
        <v>801</v>
      </c>
      <c r="G616" s="46" t="s">
        <v>802</v>
      </c>
      <c r="H616" s="20">
        <v>64</v>
      </c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</row>
    <row r="617" spans="1:19" s="22" customFormat="1" hidden="1" x14ac:dyDescent="0.2">
      <c r="A617" s="15" t="s">
        <v>26</v>
      </c>
      <c r="B617" s="44">
        <v>0.9375</v>
      </c>
      <c r="C617" s="45">
        <f>B617+TIME(0,H617,0)</f>
        <v>1.0048611111111112</v>
      </c>
      <c r="D617" s="55" t="s">
        <v>12</v>
      </c>
      <c r="E617" s="14" t="s">
        <v>774</v>
      </c>
      <c r="F617" s="54" t="s">
        <v>789</v>
      </c>
      <c r="G617" s="46" t="s">
        <v>790</v>
      </c>
      <c r="H617" s="20">
        <v>97</v>
      </c>
      <c r="I617" s="47"/>
      <c r="J617" s="47"/>
      <c r="K617" s="50"/>
      <c r="L617" s="50"/>
      <c r="M617" s="50"/>
      <c r="N617" s="50"/>
      <c r="O617" s="50"/>
      <c r="P617" s="50"/>
      <c r="Q617" s="50"/>
      <c r="R617" s="50"/>
      <c r="S617" s="50"/>
    </row>
    <row r="618" spans="1:19" s="10" customFormat="1" hidden="1" x14ac:dyDescent="0.2">
      <c r="A618" s="15" t="s">
        <v>26</v>
      </c>
      <c r="B618" s="44">
        <v>0.53472222222222221</v>
      </c>
      <c r="C618" s="45">
        <f>B618+TIME(0,H618,0)</f>
        <v>0.53472222222222221</v>
      </c>
      <c r="D618" s="55" t="s">
        <v>13</v>
      </c>
      <c r="E618" s="14"/>
      <c r="F618" s="16"/>
      <c r="G618" s="46"/>
      <c r="H618" s="20"/>
      <c r="I618" s="50"/>
      <c r="J618" s="53"/>
      <c r="K618" s="53"/>
      <c r="L618" s="53"/>
      <c r="M618" s="53"/>
      <c r="N618" s="53"/>
      <c r="O618" s="53"/>
      <c r="P618" s="53"/>
      <c r="Q618" s="53"/>
      <c r="R618" s="53"/>
      <c r="S618" s="53"/>
    </row>
    <row r="619" spans="1:19" s="21" customFormat="1" hidden="1" x14ac:dyDescent="0.2">
      <c r="A619" s="15" t="s">
        <v>26</v>
      </c>
      <c r="B619" s="44">
        <v>0.64583333333333337</v>
      </c>
      <c r="C619" s="45">
        <f>B619+TIME(0,H619,0)</f>
        <v>0.70833333333333337</v>
      </c>
      <c r="D619" s="55" t="s">
        <v>13</v>
      </c>
      <c r="E619" s="14" t="s">
        <v>185</v>
      </c>
      <c r="F619" s="16" t="s">
        <v>220</v>
      </c>
      <c r="G619" s="46" t="s">
        <v>221</v>
      </c>
      <c r="H619" s="20">
        <v>90</v>
      </c>
      <c r="I619" s="51"/>
      <c r="J619" s="50"/>
      <c r="K619" s="47"/>
      <c r="L619" s="47"/>
      <c r="M619" s="47"/>
      <c r="N619" s="47"/>
      <c r="O619" s="47"/>
      <c r="P619" s="47"/>
      <c r="Q619" s="47"/>
      <c r="R619" s="47"/>
      <c r="S619" s="47"/>
    </row>
    <row r="620" spans="1:19" s="21" customFormat="1" hidden="1" x14ac:dyDescent="0.2">
      <c r="A620" s="15" t="s">
        <v>26</v>
      </c>
      <c r="B620" s="44">
        <v>0.75694444444444453</v>
      </c>
      <c r="C620" s="45">
        <v>0.80625000000000002</v>
      </c>
      <c r="D620" s="55" t="s">
        <v>13</v>
      </c>
      <c r="E620" s="14" t="s">
        <v>562</v>
      </c>
      <c r="F620" s="16" t="s">
        <v>597</v>
      </c>
      <c r="G620" s="46" t="s">
        <v>598</v>
      </c>
      <c r="H620" s="20">
        <v>14</v>
      </c>
      <c r="I620" s="50"/>
      <c r="J620" s="65"/>
      <c r="K620" s="47"/>
      <c r="L620" s="47"/>
      <c r="M620" s="47"/>
      <c r="N620" s="47"/>
      <c r="O620" s="47"/>
      <c r="P620" s="47"/>
      <c r="Q620" s="47"/>
      <c r="R620" s="47"/>
      <c r="S620" s="47"/>
    </row>
    <row r="621" spans="1:19" s="26" customFormat="1" hidden="1" x14ac:dyDescent="0.2">
      <c r="A621" s="15" t="s">
        <v>26</v>
      </c>
      <c r="B621" s="44">
        <v>0.75694444444444453</v>
      </c>
      <c r="C621" s="45">
        <v>0.80625000000000002</v>
      </c>
      <c r="D621" s="55" t="s">
        <v>13</v>
      </c>
      <c r="E621" s="14" t="s">
        <v>562</v>
      </c>
      <c r="F621" s="16" t="s">
        <v>599</v>
      </c>
      <c r="G621" s="46" t="s">
        <v>600</v>
      </c>
      <c r="H621" s="20">
        <v>11</v>
      </c>
      <c r="I621" s="50"/>
      <c r="J621" s="65"/>
      <c r="K621" s="65"/>
      <c r="L621" s="65"/>
      <c r="M621" s="65"/>
      <c r="N621" s="65"/>
      <c r="O621" s="65"/>
      <c r="P621" s="65"/>
      <c r="Q621" s="65"/>
      <c r="R621" s="65"/>
      <c r="S621" s="65"/>
    </row>
    <row r="622" spans="1:19" s="26" customFormat="1" hidden="1" x14ac:dyDescent="0.2">
      <c r="A622" s="15" t="s">
        <v>26</v>
      </c>
      <c r="B622" s="44">
        <v>0.75694444444444453</v>
      </c>
      <c r="C622" s="45">
        <v>0.80625000000000002</v>
      </c>
      <c r="D622" s="55" t="s">
        <v>13</v>
      </c>
      <c r="E622" s="14" t="s">
        <v>562</v>
      </c>
      <c r="F622" s="16" t="s">
        <v>601</v>
      </c>
      <c r="G622" s="46" t="s">
        <v>602</v>
      </c>
      <c r="H622" s="20">
        <v>14</v>
      </c>
      <c r="I622" s="50"/>
      <c r="J622" s="65"/>
      <c r="K622" s="65"/>
      <c r="L622" s="65"/>
      <c r="M622" s="65"/>
      <c r="N622" s="65"/>
      <c r="O622" s="65"/>
      <c r="P622" s="65"/>
      <c r="Q622" s="65"/>
      <c r="R622" s="65"/>
      <c r="S622" s="65"/>
    </row>
    <row r="623" spans="1:19" s="26" customFormat="1" hidden="1" x14ac:dyDescent="0.2">
      <c r="A623" s="15" t="s">
        <v>26</v>
      </c>
      <c r="B623" s="44">
        <v>0.75694444444444453</v>
      </c>
      <c r="C623" s="45">
        <v>0.80625000000000002</v>
      </c>
      <c r="D623" s="55" t="s">
        <v>13</v>
      </c>
      <c r="E623" s="14" t="s">
        <v>562</v>
      </c>
      <c r="F623" s="16" t="s">
        <v>603</v>
      </c>
      <c r="G623" s="46" t="s">
        <v>604</v>
      </c>
      <c r="H623" s="20">
        <v>14</v>
      </c>
      <c r="I623" s="50"/>
      <c r="J623" s="65"/>
      <c r="K623" s="65"/>
      <c r="L623" s="65"/>
      <c r="M623" s="65"/>
      <c r="N623" s="65"/>
      <c r="O623" s="65"/>
      <c r="P623" s="65"/>
      <c r="Q623" s="65"/>
      <c r="R623" s="65"/>
      <c r="S623" s="65"/>
    </row>
    <row r="624" spans="1:19" s="26" customFormat="1" hidden="1" x14ac:dyDescent="0.2">
      <c r="A624" s="15" t="s">
        <v>26</v>
      </c>
      <c r="B624" s="44">
        <v>0.75694444444444453</v>
      </c>
      <c r="C624" s="45">
        <v>0.80625000000000002</v>
      </c>
      <c r="D624" s="55" t="s">
        <v>13</v>
      </c>
      <c r="E624" s="14" t="s">
        <v>562</v>
      </c>
      <c r="F624" s="16" t="s">
        <v>605</v>
      </c>
      <c r="G624" s="46" t="s">
        <v>606</v>
      </c>
      <c r="H624" s="20">
        <v>18</v>
      </c>
      <c r="I624" s="50"/>
      <c r="J624" s="65"/>
      <c r="K624" s="65"/>
      <c r="L624" s="65"/>
      <c r="M624" s="65"/>
      <c r="N624" s="65"/>
      <c r="O624" s="65"/>
      <c r="P624" s="65"/>
      <c r="Q624" s="65"/>
      <c r="R624" s="65"/>
      <c r="S624" s="65"/>
    </row>
    <row r="625" spans="1:19" s="23" customFormat="1" hidden="1" x14ac:dyDescent="0.2">
      <c r="A625" s="15" t="s">
        <v>26</v>
      </c>
      <c r="B625" s="44">
        <v>0.86805555555555547</v>
      </c>
      <c r="C625" s="45">
        <f>B625+TIME(0,H625,0)</f>
        <v>1.0027777777777778</v>
      </c>
      <c r="D625" s="51" t="s">
        <v>13</v>
      </c>
      <c r="E625" s="14" t="s">
        <v>774</v>
      </c>
      <c r="F625" s="16" t="s">
        <v>779</v>
      </c>
      <c r="G625" s="46" t="s">
        <v>780</v>
      </c>
      <c r="H625" s="20">
        <v>194</v>
      </c>
      <c r="I625" s="50"/>
      <c r="J625" s="53"/>
      <c r="K625" s="47"/>
      <c r="L625" s="47"/>
      <c r="M625" s="47"/>
      <c r="N625" s="47"/>
      <c r="O625" s="47"/>
      <c r="P625" s="47"/>
      <c r="Q625" s="47"/>
      <c r="R625" s="47"/>
      <c r="S625" s="47"/>
    </row>
    <row r="626" spans="1:19" s="41" customFormat="1" hidden="1" x14ac:dyDescent="0.2">
      <c r="A626" s="15" t="s">
        <v>26</v>
      </c>
      <c r="B626" s="64">
        <v>0.79166666666666663</v>
      </c>
      <c r="C626" s="64">
        <v>0.85625000000000007</v>
      </c>
      <c r="D626" s="15" t="s">
        <v>876</v>
      </c>
      <c r="E626" s="14" t="s">
        <v>883</v>
      </c>
      <c r="F626" s="78" t="s">
        <v>899</v>
      </c>
      <c r="G626" s="78" t="s">
        <v>900</v>
      </c>
      <c r="H626" s="20">
        <v>7</v>
      </c>
      <c r="I626" s="50"/>
      <c r="J626" s="65"/>
      <c r="K626" s="65"/>
      <c r="L626" s="65"/>
      <c r="M626" s="65"/>
      <c r="N626" s="65"/>
      <c r="O626" s="65"/>
      <c r="P626" s="65"/>
      <c r="Q626" s="65"/>
      <c r="R626" s="65"/>
      <c r="S626" s="65"/>
    </row>
    <row r="627" spans="1:19" s="41" customFormat="1" hidden="1" x14ac:dyDescent="0.2">
      <c r="A627" s="15" t="s">
        <v>26</v>
      </c>
      <c r="B627" s="64">
        <v>0.79166666666666663</v>
      </c>
      <c r="C627" s="64">
        <v>0.85625000000000007</v>
      </c>
      <c r="D627" s="15" t="s">
        <v>876</v>
      </c>
      <c r="E627" s="14" t="s">
        <v>883</v>
      </c>
      <c r="F627" s="78" t="s">
        <v>901</v>
      </c>
      <c r="G627" s="78" t="s">
        <v>900</v>
      </c>
      <c r="H627" s="20">
        <v>12</v>
      </c>
      <c r="I627" s="50"/>
      <c r="J627" s="65"/>
      <c r="K627" s="65"/>
      <c r="L627" s="65"/>
      <c r="M627" s="65"/>
      <c r="N627" s="65"/>
      <c r="O627" s="65"/>
      <c r="P627" s="65"/>
      <c r="Q627" s="65"/>
      <c r="R627" s="65"/>
      <c r="S627" s="65"/>
    </row>
    <row r="628" spans="1:19" s="41" customFormat="1" hidden="1" x14ac:dyDescent="0.2">
      <c r="A628" s="15" t="s">
        <v>26</v>
      </c>
      <c r="B628" s="64">
        <v>0.79166666666666663</v>
      </c>
      <c r="C628" s="64">
        <v>0.85625000000000007</v>
      </c>
      <c r="D628" s="15" t="s">
        <v>876</v>
      </c>
      <c r="E628" s="14" t="s">
        <v>883</v>
      </c>
      <c r="F628" s="78" t="s">
        <v>902</v>
      </c>
      <c r="G628" s="78" t="s">
        <v>903</v>
      </c>
      <c r="H628" s="20">
        <v>24</v>
      </c>
      <c r="I628" s="50"/>
      <c r="J628" s="65"/>
      <c r="K628" s="65"/>
      <c r="L628" s="65"/>
      <c r="M628" s="65"/>
      <c r="N628" s="65"/>
      <c r="O628" s="65"/>
      <c r="P628" s="65"/>
      <c r="Q628" s="65"/>
      <c r="R628" s="65"/>
      <c r="S628" s="65"/>
    </row>
    <row r="629" spans="1:19" s="41" customFormat="1" hidden="1" x14ac:dyDescent="0.2">
      <c r="A629" s="15" t="s">
        <v>26</v>
      </c>
      <c r="B629" s="64">
        <v>0.79166666666666663</v>
      </c>
      <c r="C629" s="64">
        <v>0.85625000000000007</v>
      </c>
      <c r="D629" s="15" t="s">
        <v>876</v>
      </c>
      <c r="E629" s="14" t="s">
        <v>883</v>
      </c>
      <c r="F629" s="78" t="s">
        <v>904</v>
      </c>
      <c r="G629" s="78" t="s">
        <v>908</v>
      </c>
      <c r="H629" s="20">
        <v>12</v>
      </c>
      <c r="I629" s="50"/>
      <c r="J629" s="65"/>
      <c r="K629" s="65"/>
      <c r="L629" s="65"/>
      <c r="M629" s="65"/>
      <c r="N629" s="65"/>
      <c r="O629" s="65"/>
      <c r="P629" s="65"/>
      <c r="Q629" s="65"/>
      <c r="R629" s="65"/>
      <c r="S629" s="65"/>
    </row>
    <row r="630" spans="1:19" s="41" customFormat="1" hidden="1" x14ac:dyDescent="0.2">
      <c r="A630" s="15" t="s">
        <v>26</v>
      </c>
      <c r="B630" s="64">
        <v>0.79166666666666663</v>
      </c>
      <c r="C630" s="64">
        <v>0.85625000000000007</v>
      </c>
      <c r="D630" s="15" t="s">
        <v>876</v>
      </c>
      <c r="E630" s="14" t="s">
        <v>883</v>
      </c>
      <c r="F630" s="78" t="s">
        <v>905</v>
      </c>
      <c r="G630" s="78" t="s">
        <v>908</v>
      </c>
      <c r="H630" s="20">
        <v>11</v>
      </c>
      <c r="I630" s="50"/>
      <c r="J630" s="65"/>
      <c r="K630" s="65"/>
      <c r="L630" s="65"/>
      <c r="M630" s="65"/>
      <c r="N630" s="65"/>
      <c r="O630" s="65"/>
      <c r="P630" s="65"/>
      <c r="Q630" s="65"/>
      <c r="R630" s="65"/>
      <c r="S630" s="65"/>
    </row>
    <row r="631" spans="1:19" s="41" customFormat="1" hidden="1" x14ac:dyDescent="0.2">
      <c r="A631" s="15" t="s">
        <v>26</v>
      </c>
      <c r="B631" s="64">
        <v>0.79166666666666663</v>
      </c>
      <c r="C631" s="64">
        <v>0.85625000000000007</v>
      </c>
      <c r="D631" s="15" t="s">
        <v>876</v>
      </c>
      <c r="E631" s="14" t="s">
        <v>883</v>
      </c>
      <c r="F631" s="78" t="s">
        <v>906</v>
      </c>
      <c r="G631" s="78" t="s">
        <v>907</v>
      </c>
      <c r="H631" s="20">
        <v>18</v>
      </c>
      <c r="I631" s="50"/>
      <c r="J631" s="65"/>
      <c r="K631" s="65"/>
      <c r="L631" s="65"/>
      <c r="M631" s="65"/>
      <c r="N631" s="65"/>
      <c r="O631" s="65"/>
      <c r="P631" s="65"/>
      <c r="Q631" s="65"/>
      <c r="R631" s="65"/>
      <c r="S631" s="65"/>
    </row>
    <row r="632" spans="1:19" s="41" customFormat="1" hidden="1" x14ac:dyDescent="0.2">
      <c r="A632" s="15" t="s">
        <v>26</v>
      </c>
      <c r="B632" s="64">
        <v>0.79166666666666663</v>
      </c>
      <c r="C632" s="64">
        <v>0.85625000000000007</v>
      </c>
      <c r="D632" s="15" t="s">
        <v>876</v>
      </c>
      <c r="E632" s="14" t="s">
        <v>883</v>
      </c>
      <c r="F632" s="78" t="s">
        <v>909</v>
      </c>
      <c r="G632" s="78" t="s">
        <v>910</v>
      </c>
      <c r="H632" s="20">
        <v>12</v>
      </c>
      <c r="I632" s="50"/>
      <c r="J632" s="65"/>
      <c r="K632" s="65"/>
      <c r="L632" s="65"/>
      <c r="M632" s="65"/>
      <c r="N632" s="65"/>
      <c r="O632" s="65"/>
      <c r="P632" s="65"/>
      <c r="Q632" s="65"/>
      <c r="R632" s="65"/>
      <c r="S632" s="65"/>
    </row>
    <row r="633" spans="1:19" s="23" customFormat="1" hidden="1" x14ac:dyDescent="0.2">
      <c r="A633" s="15" t="s">
        <v>27</v>
      </c>
      <c r="B633" s="61"/>
      <c r="C633" s="70"/>
      <c r="D633" s="48"/>
      <c r="E633" s="14"/>
      <c r="F633" s="15"/>
      <c r="G633" s="16"/>
      <c r="H633" s="20"/>
      <c r="I633" s="47"/>
      <c r="J633" s="62"/>
      <c r="K633" s="47"/>
      <c r="L633" s="47"/>
      <c r="M633" s="47"/>
      <c r="N633" s="47"/>
      <c r="O633" s="47"/>
      <c r="P633" s="47"/>
      <c r="Q633" s="47"/>
      <c r="R633" s="47"/>
      <c r="S633" s="47"/>
    </row>
    <row r="634" spans="1:19" s="21" customFormat="1" x14ac:dyDescent="0.2">
      <c r="A634" s="15" t="s">
        <v>917</v>
      </c>
      <c r="B634" s="44">
        <v>0.375</v>
      </c>
      <c r="C634" s="45">
        <f t="shared" ref="C634:C636" si="35">B634+TIME(0,H634,0)</f>
        <v>0.47291666666666665</v>
      </c>
      <c r="D634" s="48" t="s">
        <v>9</v>
      </c>
      <c r="E634" s="14" t="s">
        <v>33</v>
      </c>
      <c r="F634" s="63" t="s">
        <v>54</v>
      </c>
      <c r="G634" s="46" t="s">
        <v>55</v>
      </c>
      <c r="H634" s="20">
        <v>141</v>
      </c>
      <c r="I634" s="47"/>
      <c r="J634" s="47"/>
      <c r="K634" s="47"/>
      <c r="L634" s="47"/>
      <c r="M634" s="47"/>
      <c r="N634" s="47"/>
      <c r="O634" s="47"/>
      <c r="P634" s="47"/>
      <c r="Q634" s="47"/>
      <c r="R634" s="47"/>
      <c r="S634" s="47"/>
    </row>
    <row r="635" spans="1:19" s="21" customFormat="1" x14ac:dyDescent="0.2">
      <c r="A635" s="15" t="s">
        <v>917</v>
      </c>
      <c r="B635" s="44">
        <v>0.51388888888888895</v>
      </c>
      <c r="C635" s="45">
        <f t="shared" si="35"/>
        <v>0.55902777777777779</v>
      </c>
      <c r="D635" s="48" t="s">
        <v>9</v>
      </c>
      <c r="E635" s="14" t="s">
        <v>33</v>
      </c>
      <c r="F635" s="54" t="s">
        <v>34</v>
      </c>
      <c r="G635" s="46" t="s">
        <v>35</v>
      </c>
      <c r="H635" s="20">
        <v>65</v>
      </c>
      <c r="I635" s="47"/>
      <c r="J635" s="47"/>
      <c r="K635" s="47"/>
      <c r="L635" s="47"/>
      <c r="M635" s="47"/>
      <c r="N635" s="47"/>
      <c r="O635" s="47"/>
      <c r="P635" s="47"/>
      <c r="Q635" s="47"/>
      <c r="R635" s="47"/>
      <c r="S635" s="47"/>
    </row>
    <row r="636" spans="1:19" s="26" customFormat="1" hidden="1" x14ac:dyDescent="0.2">
      <c r="A636" s="15" t="s">
        <v>27</v>
      </c>
      <c r="B636" s="44">
        <v>0.625</v>
      </c>
      <c r="C636" s="104">
        <f t="shared" si="35"/>
        <v>0.625</v>
      </c>
      <c r="D636" s="48" t="s">
        <v>32</v>
      </c>
      <c r="E636" s="14"/>
      <c r="F636" s="16"/>
      <c r="G636" s="16"/>
      <c r="H636" s="20"/>
      <c r="I636" s="47"/>
      <c r="J636" s="62"/>
      <c r="K636" s="65"/>
      <c r="L636" s="65"/>
      <c r="M636" s="65"/>
      <c r="N636" s="65"/>
      <c r="O636" s="65"/>
      <c r="P636" s="65"/>
      <c r="Q636" s="65"/>
      <c r="R636" s="65"/>
      <c r="S636" s="65"/>
    </row>
    <row r="637" spans="1:19" s="26" customFormat="1" hidden="1" x14ac:dyDescent="0.2">
      <c r="A637" s="15" t="s">
        <v>27</v>
      </c>
      <c r="B637" s="64">
        <v>0.72916666666666663</v>
      </c>
      <c r="C637" s="45">
        <v>0.78611111111111109</v>
      </c>
      <c r="D637" s="15" t="s">
        <v>32</v>
      </c>
      <c r="E637" s="14" t="s">
        <v>650</v>
      </c>
      <c r="F637" s="16" t="s">
        <v>651</v>
      </c>
      <c r="G637" s="46" t="s">
        <v>650</v>
      </c>
      <c r="H637" s="20">
        <v>6</v>
      </c>
      <c r="I637" s="47"/>
      <c r="J637" s="62"/>
      <c r="K637" s="65"/>
      <c r="L637" s="65"/>
      <c r="M637" s="65"/>
      <c r="N637" s="65"/>
      <c r="O637" s="65"/>
      <c r="P637" s="65"/>
      <c r="Q637" s="65"/>
      <c r="R637" s="65"/>
      <c r="S637" s="65"/>
    </row>
    <row r="638" spans="1:19" s="1" customFormat="1" hidden="1" x14ac:dyDescent="0.2">
      <c r="A638" s="15" t="s">
        <v>27</v>
      </c>
      <c r="B638" s="64">
        <v>0.72916666666666663</v>
      </c>
      <c r="C638" s="45">
        <v>0.78611111111111109</v>
      </c>
      <c r="D638" s="15" t="s">
        <v>32</v>
      </c>
      <c r="E638" s="14" t="s">
        <v>650</v>
      </c>
      <c r="F638" s="16" t="s">
        <v>652</v>
      </c>
      <c r="G638" s="46" t="s">
        <v>650</v>
      </c>
      <c r="H638" s="20">
        <v>7</v>
      </c>
      <c r="I638" s="50"/>
      <c r="J638" s="65"/>
      <c r="K638" s="62"/>
      <c r="L638" s="62"/>
      <c r="M638" s="62"/>
      <c r="N638" s="62"/>
      <c r="O638" s="62"/>
      <c r="P638" s="62"/>
      <c r="Q638" s="62"/>
      <c r="R638" s="62"/>
      <c r="S638" s="62"/>
    </row>
    <row r="639" spans="1:19" s="1" customFormat="1" hidden="1" x14ac:dyDescent="0.2">
      <c r="A639" s="15" t="s">
        <v>27</v>
      </c>
      <c r="B639" s="64">
        <v>0.72916666666666663</v>
      </c>
      <c r="C639" s="45">
        <v>0.78611111111111109</v>
      </c>
      <c r="D639" s="15" t="s">
        <v>32</v>
      </c>
      <c r="E639" s="14" t="s">
        <v>650</v>
      </c>
      <c r="F639" s="16" t="s">
        <v>653</v>
      </c>
      <c r="G639" s="46" t="s">
        <v>650</v>
      </c>
      <c r="H639" s="20">
        <v>8</v>
      </c>
      <c r="I639" s="50"/>
      <c r="J639" s="65"/>
      <c r="K639" s="62"/>
      <c r="L639" s="62"/>
      <c r="M639" s="62"/>
      <c r="N639" s="62"/>
      <c r="O639" s="62"/>
      <c r="P639" s="62"/>
      <c r="Q639" s="62"/>
      <c r="R639" s="62"/>
      <c r="S639" s="62"/>
    </row>
    <row r="640" spans="1:19" s="21" customFormat="1" hidden="1" x14ac:dyDescent="0.2">
      <c r="A640" s="15" t="s">
        <v>27</v>
      </c>
      <c r="B640" s="64">
        <v>0.72916666666666663</v>
      </c>
      <c r="C640" s="45">
        <v>0.78611111111111109</v>
      </c>
      <c r="D640" s="15" t="s">
        <v>32</v>
      </c>
      <c r="E640" s="14" t="s">
        <v>650</v>
      </c>
      <c r="F640" s="16" t="s">
        <v>654</v>
      </c>
      <c r="G640" s="46" t="s">
        <v>650</v>
      </c>
      <c r="H640" s="20">
        <v>61</v>
      </c>
      <c r="I640" s="50"/>
      <c r="J640" s="65"/>
      <c r="K640" s="47"/>
      <c r="L640" s="47"/>
      <c r="M640" s="47"/>
      <c r="N640" s="47"/>
      <c r="O640" s="47"/>
      <c r="P640" s="47"/>
      <c r="Q640" s="47"/>
      <c r="R640" s="47"/>
      <c r="S640" s="47"/>
    </row>
    <row r="641" spans="1:19" s="32" customFormat="1" hidden="1" x14ac:dyDescent="0.2">
      <c r="A641" s="15" t="s">
        <v>27</v>
      </c>
      <c r="B641" s="44">
        <v>0.83333333333333337</v>
      </c>
      <c r="C641" s="45">
        <f>B641+TIME(0,H641,0)</f>
        <v>0.88541666666666674</v>
      </c>
      <c r="D641" s="48" t="s">
        <v>32</v>
      </c>
      <c r="E641" s="14" t="s">
        <v>635</v>
      </c>
      <c r="F641" s="16" t="s">
        <v>639</v>
      </c>
      <c r="G641" s="46" t="s">
        <v>635</v>
      </c>
      <c r="H641" s="20">
        <v>75</v>
      </c>
      <c r="I641" s="47"/>
      <c r="J641" s="62"/>
      <c r="K641" s="53"/>
      <c r="L641" s="53"/>
      <c r="M641" s="53"/>
      <c r="N641" s="53"/>
      <c r="O641" s="53"/>
      <c r="P641" s="53"/>
      <c r="Q641" s="53"/>
      <c r="R641" s="53"/>
      <c r="S641" s="53"/>
    </row>
    <row r="642" spans="1:19" s="21" customFormat="1" hidden="1" x14ac:dyDescent="0.2">
      <c r="A642" s="15" t="s">
        <v>27</v>
      </c>
      <c r="B642" s="44">
        <v>0.9375</v>
      </c>
      <c r="C642" s="72">
        <f>B642+TIME(0,H642,0)</f>
        <v>1.0062500000000001</v>
      </c>
      <c r="D642" s="51" t="s">
        <v>32</v>
      </c>
      <c r="E642" s="14" t="s">
        <v>630</v>
      </c>
      <c r="F642" s="16" t="s">
        <v>631</v>
      </c>
      <c r="G642" s="46" t="s">
        <v>630</v>
      </c>
      <c r="H642" s="20">
        <v>99</v>
      </c>
      <c r="I642" s="47"/>
      <c r="J642" s="62"/>
      <c r="K642" s="47"/>
      <c r="L642" s="47"/>
      <c r="M642" s="47"/>
      <c r="N642" s="47"/>
      <c r="O642" s="47"/>
      <c r="P642" s="47"/>
      <c r="Q642" s="47"/>
      <c r="R642" s="47"/>
      <c r="S642" s="47"/>
    </row>
    <row r="643" spans="1:19" s="22" customFormat="1" x14ac:dyDescent="0.2">
      <c r="A643" s="15" t="s">
        <v>917</v>
      </c>
      <c r="B643" s="44">
        <v>0.47916666666666669</v>
      </c>
      <c r="C643" s="45">
        <v>0.52847222222222223</v>
      </c>
      <c r="D643" s="48" t="s">
        <v>30</v>
      </c>
      <c r="E643" s="14" t="s">
        <v>123</v>
      </c>
      <c r="F643" s="16" t="s">
        <v>142</v>
      </c>
      <c r="G643" s="46" t="s">
        <v>143</v>
      </c>
      <c r="H643" s="20">
        <v>6</v>
      </c>
      <c r="I643" s="47"/>
      <c r="J643" s="47"/>
      <c r="K643" s="50"/>
      <c r="L643" s="50"/>
      <c r="M643" s="50"/>
      <c r="N643" s="50"/>
      <c r="O643" s="50"/>
      <c r="P643" s="50"/>
      <c r="Q643" s="50"/>
      <c r="R643" s="50"/>
      <c r="S643" s="50"/>
    </row>
    <row r="644" spans="1:19" s="21" customFormat="1" x14ac:dyDescent="0.2">
      <c r="A644" s="15" t="s">
        <v>917</v>
      </c>
      <c r="B644" s="44">
        <v>0.47916666666666669</v>
      </c>
      <c r="C644" s="45">
        <v>0.52847222222222223</v>
      </c>
      <c r="D644" s="48" t="s">
        <v>30</v>
      </c>
      <c r="E644" s="14" t="s">
        <v>123</v>
      </c>
      <c r="F644" s="16" t="s">
        <v>138</v>
      </c>
      <c r="G644" s="46" t="s">
        <v>139</v>
      </c>
      <c r="H644" s="20">
        <v>12</v>
      </c>
      <c r="I644" s="50"/>
      <c r="J644" s="53"/>
      <c r="K644" s="47"/>
      <c r="L644" s="47"/>
      <c r="M644" s="47"/>
      <c r="N644" s="47"/>
      <c r="O644" s="47"/>
      <c r="P644" s="47"/>
      <c r="Q644" s="47"/>
      <c r="R644" s="47"/>
      <c r="S644" s="47"/>
    </row>
    <row r="645" spans="1:19" s="21" customFormat="1" x14ac:dyDescent="0.2">
      <c r="A645" s="15" t="s">
        <v>917</v>
      </c>
      <c r="B645" s="44">
        <v>0.47916666666666669</v>
      </c>
      <c r="C645" s="45">
        <v>0.52847222222222223</v>
      </c>
      <c r="D645" s="48" t="s">
        <v>30</v>
      </c>
      <c r="E645" s="14" t="s">
        <v>123</v>
      </c>
      <c r="F645" s="16" t="s">
        <v>144</v>
      </c>
      <c r="G645" s="46" t="s">
        <v>145</v>
      </c>
      <c r="H645" s="20">
        <v>14</v>
      </c>
      <c r="I645" s="89"/>
      <c r="J645" s="52" t="s">
        <v>2</v>
      </c>
      <c r="K645" s="47"/>
      <c r="L645" s="47"/>
      <c r="M645" s="47"/>
      <c r="N645" s="47"/>
      <c r="O645" s="47"/>
      <c r="P645" s="47"/>
      <c r="Q645" s="47"/>
      <c r="R645" s="47"/>
      <c r="S645" s="47"/>
    </row>
    <row r="646" spans="1:19" s="22" customFormat="1" x14ac:dyDescent="0.2">
      <c r="A646" s="15" t="s">
        <v>917</v>
      </c>
      <c r="B646" s="44">
        <v>0.47916666666666669</v>
      </c>
      <c r="C646" s="45">
        <v>0.52847222222222223</v>
      </c>
      <c r="D646" s="48" t="s">
        <v>30</v>
      </c>
      <c r="E646" s="14" t="s">
        <v>123</v>
      </c>
      <c r="F646" s="16" t="s">
        <v>140</v>
      </c>
      <c r="G646" s="46" t="s">
        <v>141</v>
      </c>
      <c r="H646" s="20">
        <v>15</v>
      </c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</row>
    <row r="647" spans="1:19" s="21" customFormat="1" x14ac:dyDescent="0.2">
      <c r="A647" s="15" t="s">
        <v>917</v>
      </c>
      <c r="B647" s="44">
        <v>0.47916666666666669</v>
      </c>
      <c r="C647" s="45">
        <v>0.52847222222222223</v>
      </c>
      <c r="D647" s="48" t="s">
        <v>30</v>
      </c>
      <c r="E647" s="14" t="s">
        <v>123</v>
      </c>
      <c r="F647" s="16" t="s">
        <v>146</v>
      </c>
      <c r="G647" s="46" t="s">
        <v>147</v>
      </c>
      <c r="H647" s="20">
        <v>15</v>
      </c>
      <c r="I647" s="89"/>
      <c r="J647" s="52" t="s">
        <v>2</v>
      </c>
      <c r="K647" s="47"/>
      <c r="L647" s="47"/>
      <c r="M647" s="47"/>
      <c r="N647" s="47"/>
      <c r="O647" s="47"/>
      <c r="P647" s="47"/>
      <c r="Q647" s="47"/>
      <c r="R647" s="47"/>
      <c r="S647" s="47"/>
    </row>
    <row r="648" spans="1:19" s="21" customFormat="1" x14ac:dyDescent="0.2">
      <c r="A648" s="15" t="s">
        <v>917</v>
      </c>
      <c r="B648" s="44">
        <v>0.47916666666666669</v>
      </c>
      <c r="C648" s="45">
        <v>0.52847222222222223</v>
      </c>
      <c r="D648" s="48" t="s">
        <v>30</v>
      </c>
      <c r="E648" s="14" t="s">
        <v>123</v>
      </c>
      <c r="F648" s="16" t="s">
        <v>148</v>
      </c>
      <c r="G648" s="46" t="s">
        <v>149</v>
      </c>
      <c r="H648" s="20">
        <v>9</v>
      </c>
      <c r="I648" s="89"/>
      <c r="J648" s="52" t="s">
        <v>2</v>
      </c>
      <c r="K648" s="47"/>
      <c r="L648" s="47"/>
      <c r="M648" s="47"/>
      <c r="N648" s="47"/>
      <c r="O648" s="47"/>
      <c r="P648" s="47"/>
      <c r="Q648" s="47"/>
      <c r="R648" s="47"/>
      <c r="S648" s="47"/>
    </row>
    <row r="649" spans="1:19" s="21" customFormat="1" hidden="1" x14ac:dyDescent="0.2">
      <c r="A649" s="15" t="s">
        <v>27</v>
      </c>
      <c r="B649" s="64">
        <v>0.71527777777777779</v>
      </c>
      <c r="C649" s="104">
        <f>B649+TIME(0,H649,0)</f>
        <v>0.7583333333333333</v>
      </c>
      <c r="D649" s="15" t="s">
        <v>30</v>
      </c>
      <c r="E649" s="14" t="s">
        <v>487</v>
      </c>
      <c r="F649" s="16" t="s">
        <v>504</v>
      </c>
      <c r="G649" s="46" t="s">
        <v>505</v>
      </c>
      <c r="H649" s="20">
        <v>62</v>
      </c>
      <c r="I649" s="50"/>
      <c r="J649" s="50"/>
      <c r="K649" s="47"/>
      <c r="L649" s="47"/>
      <c r="M649" s="47"/>
      <c r="N649" s="47"/>
      <c r="O649" s="47"/>
      <c r="P649" s="47"/>
      <c r="Q649" s="47"/>
      <c r="R649" s="47"/>
      <c r="S649" s="47"/>
    </row>
    <row r="650" spans="1:19" s="21" customFormat="1" hidden="1" x14ac:dyDescent="0.2">
      <c r="A650" s="15" t="s">
        <v>27</v>
      </c>
      <c r="B650" s="44">
        <v>0.95138888888888884</v>
      </c>
      <c r="C650" s="45">
        <f t="shared" ref="C650:C656" si="36">B650+TIME(0,H650,0)</f>
        <v>1.0201388888888889</v>
      </c>
      <c r="D650" s="48" t="s">
        <v>30</v>
      </c>
      <c r="E650" s="14" t="s">
        <v>774</v>
      </c>
      <c r="F650" s="16" t="s">
        <v>791</v>
      </c>
      <c r="G650" s="46" t="s">
        <v>792</v>
      </c>
      <c r="H650" s="20">
        <v>99</v>
      </c>
      <c r="I650" s="89"/>
      <c r="J650" s="52"/>
      <c r="K650" s="47"/>
      <c r="L650" s="47"/>
      <c r="M650" s="47"/>
      <c r="N650" s="47"/>
      <c r="O650" s="47"/>
      <c r="P650" s="47"/>
      <c r="Q650" s="47"/>
      <c r="R650" s="47"/>
      <c r="S650" s="47"/>
    </row>
    <row r="651" spans="1:19" s="22" customFormat="1" hidden="1" x14ac:dyDescent="0.2">
      <c r="A651" s="15" t="s">
        <v>27</v>
      </c>
      <c r="B651" s="44">
        <v>0.46527777777777773</v>
      </c>
      <c r="C651" s="45">
        <f t="shared" si="36"/>
        <v>0.54791666666666661</v>
      </c>
      <c r="D651" s="48" t="s">
        <v>31</v>
      </c>
      <c r="E651" s="14" t="s">
        <v>272</v>
      </c>
      <c r="F651" s="16" t="s">
        <v>275</v>
      </c>
      <c r="G651" s="46" t="s">
        <v>276</v>
      </c>
      <c r="H651" s="20">
        <v>119</v>
      </c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</row>
    <row r="652" spans="1:19" s="22" customFormat="1" hidden="1" x14ac:dyDescent="0.2">
      <c r="A652" s="15" t="s">
        <v>27</v>
      </c>
      <c r="B652" s="44">
        <v>0.58333333333333337</v>
      </c>
      <c r="C652" s="45">
        <f t="shared" si="36"/>
        <v>0.64097222222222228</v>
      </c>
      <c r="D652" s="48" t="s">
        <v>31</v>
      </c>
      <c r="E652" s="14" t="s">
        <v>793</v>
      </c>
      <c r="F652" s="16" t="s">
        <v>799</v>
      </c>
      <c r="G652" s="46" t="s">
        <v>800</v>
      </c>
      <c r="H652" s="20">
        <v>83</v>
      </c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</row>
    <row r="653" spans="1:19" s="22" customFormat="1" hidden="1" x14ac:dyDescent="0.2">
      <c r="A653" s="15" t="s">
        <v>27</v>
      </c>
      <c r="B653" s="44">
        <v>0.70138888888888884</v>
      </c>
      <c r="C653" s="45">
        <f t="shared" si="36"/>
        <v>0.76111111111111107</v>
      </c>
      <c r="D653" s="48" t="s">
        <v>31</v>
      </c>
      <c r="E653" s="14" t="s">
        <v>185</v>
      </c>
      <c r="F653" s="16" t="s">
        <v>247</v>
      </c>
      <c r="G653" s="46" t="s">
        <v>248</v>
      </c>
      <c r="H653" s="20">
        <v>86</v>
      </c>
      <c r="I653" s="51"/>
      <c r="J653" s="50"/>
      <c r="K653" s="50"/>
      <c r="L653" s="50"/>
      <c r="M653" s="50"/>
      <c r="N653" s="50"/>
      <c r="O653" s="50"/>
      <c r="P653" s="50"/>
      <c r="Q653" s="50"/>
      <c r="R653" s="50"/>
      <c r="S653" s="50"/>
    </row>
    <row r="654" spans="1:19" s="22" customFormat="1" hidden="1" x14ac:dyDescent="0.2">
      <c r="A654" s="15" t="s">
        <v>27</v>
      </c>
      <c r="B654" s="44">
        <v>0.81944444444444453</v>
      </c>
      <c r="C654" s="45">
        <f t="shared" si="36"/>
        <v>0.88541666666666674</v>
      </c>
      <c r="D654" s="48" t="s">
        <v>31</v>
      </c>
      <c r="E654" s="14" t="s">
        <v>185</v>
      </c>
      <c r="F654" s="16" t="s">
        <v>198</v>
      </c>
      <c r="G654" s="46" t="s">
        <v>199</v>
      </c>
      <c r="H654" s="20">
        <v>95</v>
      </c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</row>
    <row r="655" spans="1:19" s="22" customFormat="1" hidden="1" x14ac:dyDescent="0.2">
      <c r="A655" s="15" t="s">
        <v>27</v>
      </c>
      <c r="B655" s="44">
        <v>0.9375</v>
      </c>
      <c r="C655" s="45">
        <f t="shared" si="36"/>
        <v>1.0430555555555556</v>
      </c>
      <c r="D655" s="48" t="s">
        <v>31</v>
      </c>
      <c r="E655" s="14" t="s">
        <v>655</v>
      </c>
      <c r="F655" s="16" t="s">
        <v>659</v>
      </c>
      <c r="G655" s="46" t="s">
        <v>655</v>
      </c>
      <c r="H655" s="20">
        <v>152</v>
      </c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</row>
    <row r="656" spans="1:19" s="22" customFormat="1" hidden="1" x14ac:dyDescent="0.2">
      <c r="A656" s="15" t="s">
        <v>27</v>
      </c>
      <c r="B656" s="64">
        <v>0.44444444444444442</v>
      </c>
      <c r="C656" s="45">
        <f t="shared" si="36"/>
        <v>0.49722222222222218</v>
      </c>
      <c r="D656" s="15" t="s">
        <v>875</v>
      </c>
      <c r="E656" s="14" t="s">
        <v>185</v>
      </c>
      <c r="F656" s="16" t="s">
        <v>216</v>
      </c>
      <c r="G656" s="46" t="s">
        <v>217</v>
      </c>
      <c r="H656" s="20">
        <v>76</v>
      </c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</row>
    <row r="657" spans="1:19" s="22" customFormat="1" hidden="1" x14ac:dyDescent="0.2">
      <c r="A657" s="15" t="s">
        <v>27</v>
      </c>
      <c r="B657" s="64">
        <v>0.5625</v>
      </c>
      <c r="C657" s="45">
        <f t="shared" ref="C657:C660" si="37">B657+TIME(0,H657,0)</f>
        <v>0.62777777777777777</v>
      </c>
      <c r="D657" s="15" t="s">
        <v>875</v>
      </c>
      <c r="E657" s="14" t="s">
        <v>300</v>
      </c>
      <c r="F657" s="54" t="s">
        <v>329</v>
      </c>
      <c r="G657" s="46" t="s">
        <v>330</v>
      </c>
      <c r="H657" s="20">
        <v>94</v>
      </c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</row>
    <row r="658" spans="1:19" s="22" customFormat="1" hidden="1" x14ac:dyDescent="0.2">
      <c r="A658" s="15" t="s">
        <v>27</v>
      </c>
      <c r="B658" s="64">
        <v>0.68055555555555547</v>
      </c>
      <c r="C658" s="45">
        <f t="shared" si="37"/>
        <v>0.73819444444444438</v>
      </c>
      <c r="D658" s="15" t="s">
        <v>875</v>
      </c>
      <c r="E658" s="14" t="s">
        <v>512</v>
      </c>
      <c r="F658" s="56" t="s">
        <v>556</v>
      </c>
      <c r="G658" s="46" t="s">
        <v>557</v>
      </c>
      <c r="H658" s="20">
        <v>83</v>
      </c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</row>
    <row r="659" spans="1:19" s="22" customFormat="1" hidden="1" x14ac:dyDescent="0.2">
      <c r="A659" s="15" t="s">
        <v>27</v>
      </c>
      <c r="B659" s="44">
        <v>0.79861111111111116</v>
      </c>
      <c r="C659" s="45">
        <f t="shared" si="37"/>
        <v>0.84097222222222223</v>
      </c>
      <c r="D659" s="48" t="s">
        <v>875</v>
      </c>
      <c r="E659" s="14" t="s">
        <v>738</v>
      </c>
      <c r="F659" s="54" t="s">
        <v>750</v>
      </c>
      <c r="G659" s="46" t="s">
        <v>751</v>
      </c>
      <c r="H659" s="20">
        <v>61</v>
      </c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</row>
    <row r="660" spans="1:19" s="22" customFormat="1" hidden="1" x14ac:dyDescent="0.2">
      <c r="A660" s="15" t="s">
        <v>27</v>
      </c>
      <c r="B660" s="44">
        <v>0.91666666666666663</v>
      </c>
      <c r="C660" s="45">
        <f t="shared" si="37"/>
        <v>0.97361111111111109</v>
      </c>
      <c r="D660" s="48" t="s">
        <v>875</v>
      </c>
      <c r="E660" s="14" t="s">
        <v>512</v>
      </c>
      <c r="F660" s="56" t="s">
        <v>516</v>
      </c>
      <c r="G660" s="46" t="s">
        <v>517</v>
      </c>
      <c r="H660" s="20">
        <v>82</v>
      </c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</row>
    <row r="661" spans="1:19" s="10" customFormat="1" ht="16.5" hidden="1" x14ac:dyDescent="0.2">
      <c r="A661" s="15" t="s">
        <v>27</v>
      </c>
      <c r="B661" s="44">
        <v>0.43055555555555558</v>
      </c>
      <c r="C661" s="72">
        <f t="shared" ref="C661:C677" si="38">B661+TIME(0,H661,0)</f>
        <v>0.43055555555555558</v>
      </c>
      <c r="D661" s="48" t="s">
        <v>871</v>
      </c>
      <c r="E661" s="14"/>
      <c r="F661" s="88"/>
      <c r="G661" s="46"/>
      <c r="H661" s="20"/>
      <c r="I661" s="50"/>
      <c r="J661" s="53"/>
      <c r="K661" s="53"/>
      <c r="L661" s="53"/>
      <c r="M661" s="53"/>
      <c r="N661" s="53"/>
      <c r="O661" s="53"/>
      <c r="P661" s="53"/>
      <c r="Q661" s="53"/>
      <c r="R661" s="53"/>
      <c r="S661" s="53"/>
    </row>
    <row r="662" spans="1:19" s="22" customFormat="1" x14ac:dyDescent="0.2">
      <c r="A662" s="15" t="s">
        <v>917</v>
      </c>
      <c r="B662" s="44">
        <v>0.54861111111111105</v>
      </c>
      <c r="C662" s="45">
        <f t="shared" si="38"/>
        <v>0.6020833333333333</v>
      </c>
      <c r="D662" s="48" t="s">
        <v>871</v>
      </c>
      <c r="E662" s="14" t="s">
        <v>98</v>
      </c>
      <c r="F662" s="54" t="s">
        <v>121</v>
      </c>
      <c r="G662" s="46" t="s">
        <v>122</v>
      </c>
      <c r="H662" s="20">
        <v>77</v>
      </c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</row>
    <row r="663" spans="1:19" s="22" customFormat="1" ht="12.75" hidden="1" customHeight="1" x14ac:dyDescent="0.2">
      <c r="A663" s="15" t="s">
        <v>27</v>
      </c>
      <c r="B663" s="44">
        <v>0.78472222222222221</v>
      </c>
      <c r="C663" s="104">
        <f t="shared" si="38"/>
        <v>0.83888888888888891</v>
      </c>
      <c r="D663" s="48" t="s">
        <v>871</v>
      </c>
      <c r="E663" s="14" t="s">
        <v>337</v>
      </c>
      <c r="F663" s="16" t="s">
        <v>340</v>
      </c>
      <c r="G663" s="46" t="s">
        <v>341</v>
      </c>
      <c r="H663" s="20">
        <v>78</v>
      </c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</row>
    <row r="664" spans="1:19" s="25" customFormat="1" hidden="1" x14ac:dyDescent="0.2">
      <c r="A664" s="14" t="s">
        <v>27</v>
      </c>
      <c r="B664" s="57">
        <v>0.83333333333333337</v>
      </c>
      <c r="C664" s="57">
        <v>0.8965277777777777</v>
      </c>
      <c r="D664" s="15" t="s">
        <v>879</v>
      </c>
      <c r="E664" s="14" t="s">
        <v>793</v>
      </c>
      <c r="F664" s="16" t="s">
        <v>812</v>
      </c>
      <c r="G664" s="46" t="s">
        <v>813</v>
      </c>
      <c r="H664" s="20">
        <v>11</v>
      </c>
      <c r="I664" s="98"/>
      <c r="J664" s="16"/>
      <c r="K664" s="16"/>
      <c r="L664" s="16"/>
      <c r="M664" s="16"/>
      <c r="N664" s="16"/>
      <c r="O664" s="16"/>
      <c r="P664" s="16"/>
      <c r="Q664" s="16"/>
      <c r="R664" s="16"/>
      <c r="S664" s="16"/>
    </row>
    <row r="665" spans="1:19" s="25" customFormat="1" hidden="1" x14ac:dyDescent="0.2">
      <c r="A665" s="14" t="s">
        <v>27</v>
      </c>
      <c r="B665" s="57">
        <v>0.83333333333333337</v>
      </c>
      <c r="C665" s="57">
        <v>0.8965277777777777</v>
      </c>
      <c r="D665" s="15" t="s">
        <v>879</v>
      </c>
      <c r="E665" s="14" t="s">
        <v>793</v>
      </c>
      <c r="F665" s="16" t="s">
        <v>814</v>
      </c>
      <c r="G665" s="46" t="s">
        <v>815</v>
      </c>
      <c r="H665" s="20">
        <v>12</v>
      </c>
      <c r="I665" s="98"/>
      <c r="J665" s="16"/>
      <c r="K665" s="16"/>
      <c r="L665" s="16"/>
      <c r="M665" s="16"/>
      <c r="N665" s="16"/>
      <c r="O665" s="16"/>
      <c r="P665" s="16"/>
      <c r="Q665" s="16"/>
      <c r="R665" s="16"/>
      <c r="S665" s="16"/>
    </row>
    <row r="666" spans="1:19" s="25" customFormat="1" hidden="1" x14ac:dyDescent="0.2">
      <c r="A666" s="14" t="s">
        <v>27</v>
      </c>
      <c r="B666" s="57">
        <v>0.83333333333333337</v>
      </c>
      <c r="C666" s="57">
        <v>0.8965277777777777</v>
      </c>
      <c r="D666" s="15" t="s">
        <v>879</v>
      </c>
      <c r="E666" s="14" t="s">
        <v>793</v>
      </c>
      <c r="F666" s="16" t="s">
        <v>820</v>
      </c>
      <c r="G666" s="46" t="s">
        <v>821</v>
      </c>
      <c r="H666" s="20">
        <v>14</v>
      </c>
      <c r="I666" s="98"/>
      <c r="J666" s="16"/>
      <c r="K666" s="16"/>
      <c r="L666" s="16"/>
      <c r="M666" s="16"/>
      <c r="N666" s="16"/>
      <c r="O666" s="16"/>
      <c r="P666" s="16"/>
      <c r="Q666" s="16"/>
      <c r="R666" s="16"/>
      <c r="S666" s="16"/>
    </row>
    <row r="667" spans="1:19" s="25" customFormat="1" hidden="1" x14ac:dyDescent="0.2">
      <c r="A667" s="14" t="s">
        <v>27</v>
      </c>
      <c r="B667" s="57">
        <v>0.83333333333333337</v>
      </c>
      <c r="C667" s="57">
        <v>0.8965277777777777</v>
      </c>
      <c r="D667" s="15" t="s">
        <v>879</v>
      </c>
      <c r="E667" s="14" t="s">
        <v>793</v>
      </c>
      <c r="F667" s="16" t="s">
        <v>824</v>
      </c>
      <c r="G667" s="46" t="s">
        <v>825</v>
      </c>
      <c r="H667" s="20">
        <v>9</v>
      </c>
      <c r="I667" s="98"/>
      <c r="J667" s="16"/>
      <c r="K667" s="16"/>
      <c r="L667" s="16"/>
      <c r="M667" s="16"/>
      <c r="N667" s="16"/>
      <c r="O667" s="16"/>
      <c r="P667" s="16"/>
      <c r="Q667" s="16"/>
      <c r="R667" s="16"/>
      <c r="S667" s="16"/>
    </row>
    <row r="668" spans="1:19" s="25" customFormat="1" hidden="1" x14ac:dyDescent="0.2">
      <c r="A668" s="14" t="s">
        <v>27</v>
      </c>
      <c r="B668" s="57">
        <v>0.83333333333333337</v>
      </c>
      <c r="C668" s="57">
        <v>0.8965277777777777</v>
      </c>
      <c r="D668" s="15" t="s">
        <v>879</v>
      </c>
      <c r="E668" s="14" t="s">
        <v>793</v>
      </c>
      <c r="F668" s="16" t="s">
        <v>826</v>
      </c>
      <c r="G668" s="46" t="s">
        <v>827</v>
      </c>
      <c r="H668" s="20">
        <v>9</v>
      </c>
      <c r="I668" s="98"/>
      <c r="J668" s="16"/>
      <c r="K668" s="16"/>
      <c r="L668" s="16"/>
      <c r="M668" s="16"/>
      <c r="N668" s="16"/>
      <c r="O668" s="16"/>
      <c r="P668" s="16"/>
      <c r="Q668" s="16"/>
      <c r="R668" s="16"/>
      <c r="S668" s="16"/>
    </row>
    <row r="669" spans="1:19" s="25" customFormat="1" hidden="1" x14ac:dyDescent="0.2">
      <c r="A669" s="14" t="s">
        <v>27</v>
      </c>
      <c r="B669" s="57">
        <v>0.83333333333333337</v>
      </c>
      <c r="C669" s="57">
        <v>0.8965277777777777</v>
      </c>
      <c r="D669" s="15" t="s">
        <v>879</v>
      </c>
      <c r="E669" s="14" t="s">
        <v>793</v>
      </c>
      <c r="F669" s="16" t="s">
        <v>830</v>
      </c>
      <c r="G669" s="46" t="s">
        <v>831</v>
      </c>
      <c r="H669" s="20">
        <v>10</v>
      </c>
      <c r="I669" s="98"/>
      <c r="J669" s="16"/>
      <c r="K669" s="16"/>
      <c r="L669" s="16"/>
      <c r="M669" s="16"/>
      <c r="N669" s="16"/>
      <c r="O669" s="16"/>
      <c r="P669" s="16"/>
      <c r="Q669" s="16"/>
      <c r="R669" s="16"/>
      <c r="S669" s="16"/>
    </row>
    <row r="670" spans="1:19" s="25" customFormat="1" hidden="1" x14ac:dyDescent="0.2">
      <c r="A670" s="14" t="s">
        <v>27</v>
      </c>
      <c r="B670" s="57">
        <v>0.83333333333333337</v>
      </c>
      <c r="C670" s="57">
        <v>0.8965277777777777</v>
      </c>
      <c r="D670" s="15" t="s">
        <v>879</v>
      </c>
      <c r="E670" s="14" t="s">
        <v>793</v>
      </c>
      <c r="F670" s="16" t="s">
        <v>832</v>
      </c>
      <c r="G670" s="46" t="s">
        <v>833</v>
      </c>
      <c r="H670" s="20">
        <v>20</v>
      </c>
      <c r="I670" s="98"/>
      <c r="J670" s="16"/>
      <c r="K670" s="16"/>
      <c r="L670" s="16"/>
      <c r="M670" s="16"/>
      <c r="N670" s="16"/>
      <c r="O670" s="16"/>
      <c r="P670" s="16"/>
      <c r="Q670" s="16"/>
      <c r="R670" s="16"/>
      <c r="S670" s="16"/>
    </row>
    <row r="671" spans="1:19" s="25" customFormat="1" hidden="1" x14ac:dyDescent="0.2">
      <c r="A671" s="14" t="s">
        <v>27</v>
      </c>
      <c r="B671" s="57">
        <v>0.83333333333333337</v>
      </c>
      <c r="C671" s="57">
        <v>0.8965277777777777</v>
      </c>
      <c r="D671" s="15" t="s">
        <v>879</v>
      </c>
      <c r="E671" s="14" t="s">
        <v>793</v>
      </c>
      <c r="F671" s="16" t="s">
        <v>808</v>
      </c>
      <c r="G671" s="46" t="s">
        <v>809</v>
      </c>
      <c r="H671" s="20">
        <v>14</v>
      </c>
      <c r="I671" s="98"/>
      <c r="J671" s="16"/>
      <c r="K671" s="16"/>
      <c r="L671" s="16"/>
      <c r="M671" s="16"/>
      <c r="N671" s="16"/>
      <c r="O671" s="16"/>
      <c r="P671" s="16"/>
      <c r="Q671" s="16"/>
      <c r="R671" s="16"/>
      <c r="S671" s="16"/>
    </row>
    <row r="672" spans="1:19" s="21" customFormat="1" hidden="1" x14ac:dyDescent="0.2">
      <c r="A672" s="15" t="s">
        <v>27</v>
      </c>
      <c r="B672" s="44">
        <v>0.60416666666666663</v>
      </c>
      <c r="C672" s="45">
        <f t="shared" si="38"/>
        <v>0.66527777777777775</v>
      </c>
      <c r="D672" s="15" t="s">
        <v>19</v>
      </c>
      <c r="E672" s="14" t="s">
        <v>691</v>
      </c>
      <c r="F672" s="54" t="s">
        <v>706</v>
      </c>
      <c r="G672" s="46" t="s">
        <v>707</v>
      </c>
      <c r="H672" s="20">
        <v>88</v>
      </c>
      <c r="I672" s="50"/>
      <c r="J672" s="50"/>
      <c r="K672" s="47"/>
      <c r="L672" s="47"/>
      <c r="M672" s="47"/>
      <c r="N672" s="47"/>
      <c r="O672" s="47"/>
      <c r="P672" s="47"/>
      <c r="Q672" s="47"/>
      <c r="R672" s="47"/>
      <c r="S672" s="47"/>
    </row>
    <row r="673" spans="1:19" s="21" customFormat="1" hidden="1" x14ac:dyDescent="0.2">
      <c r="A673" s="15" t="s">
        <v>27</v>
      </c>
      <c r="B673" s="64">
        <v>0.70833333333333337</v>
      </c>
      <c r="C673" s="45">
        <f t="shared" si="38"/>
        <v>0.77222222222222225</v>
      </c>
      <c r="D673" s="15" t="s">
        <v>19</v>
      </c>
      <c r="E673" s="14" t="s">
        <v>738</v>
      </c>
      <c r="F673" s="54" t="s">
        <v>743</v>
      </c>
      <c r="G673" s="46" t="s">
        <v>880</v>
      </c>
      <c r="H673" s="20">
        <v>92</v>
      </c>
      <c r="I673" s="50"/>
      <c r="J673" s="50"/>
      <c r="K673" s="47"/>
      <c r="L673" s="47"/>
      <c r="M673" s="47"/>
      <c r="N673" s="47"/>
      <c r="O673" s="47"/>
      <c r="P673" s="47"/>
      <c r="Q673" s="47"/>
      <c r="R673" s="47"/>
      <c r="S673" s="47"/>
    </row>
    <row r="674" spans="1:19" s="21" customFormat="1" hidden="1" x14ac:dyDescent="0.2">
      <c r="A674" s="15" t="s">
        <v>27</v>
      </c>
      <c r="B674" s="64">
        <v>0.8125</v>
      </c>
      <c r="C674" s="45">
        <f t="shared" si="38"/>
        <v>0.87291666666666667</v>
      </c>
      <c r="D674" s="15" t="s">
        <v>19</v>
      </c>
      <c r="E674" s="14" t="s">
        <v>691</v>
      </c>
      <c r="F674" s="54" t="s">
        <v>721</v>
      </c>
      <c r="G674" s="46" t="s">
        <v>722</v>
      </c>
      <c r="H674" s="20">
        <v>87</v>
      </c>
      <c r="I674" s="50"/>
      <c r="J674" s="50"/>
      <c r="K674" s="47"/>
      <c r="L674" s="47"/>
      <c r="M674" s="47"/>
      <c r="N674" s="47"/>
      <c r="O674" s="47"/>
      <c r="P674" s="47"/>
      <c r="Q674" s="47"/>
      <c r="R674" s="47"/>
      <c r="S674" s="47"/>
    </row>
    <row r="675" spans="1:19" s="21" customFormat="1" hidden="1" x14ac:dyDescent="0.2">
      <c r="A675" s="15" t="s">
        <v>27</v>
      </c>
      <c r="B675" s="44">
        <v>0.65972222222222221</v>
      </c>
      <c r="C675" s="45">
        <f t="shared" si="38"/>
        <v>0.73402777777777772</v>
      </c>
      <c r="D675" s="55" t="s">
        <v>10</v>
      </c>
      <c r="E675" s="14" t="s">
        <v>240</v>
      </c>
      <c r="F675" s="54" t="s">
        <v>469</v>
      </c>
      <c r="G675" s="46" t="s">
        <v>470</v>
      </c>
      <c r="H675" s="20">
        <v>107</v>
      </c>
      <c r="I675" s="47"/>
      <c r="J675" s="47"/>
      <c r="K675" s="47"/>
      <c r="L675" s="47"/>
      <c r="M675" s="47"/>
      <c r="N675" s="47"/>
      <c r="O675" s="47"/>
      <c r="P675" s="47"/>
      <c r="Q675" s="47"/>
      <c r="R675" s="47"/>
      <c r="S675" s="47"/>
    </row>
    <row r="676" spans="1:19" s="1" customFormat="1" hidden="1" x14ac:dyDescent="0.2">
      <c r="A676" s="15" t="s">
        <v>27</v>
      </c>
      <c r="B676" s="44">
        <v>0.77083333333333337</v>
      </c>
      <c r="C676" s="45">
        <f t="shared" si="38"/>
        <v>0.8354166666666667</v>
      </c>
      <c r="D676" s="55" t="s">
        <v>10</v>
      </c>
      <c r="E676" s="14" t="s">
        <v>512</v>
      </c>
      <c r="F676" s="56" t="s">
        <v>553</v>
      </c>
      <c r="G676" s="46" t="s">
        <v>554</v>
      </c>
      <c r="H676" s="20">
        <v>93</v>
      </c>
      <c r="I676" s="47"/>
      <c r="J676" s="47"/>
      <c r="K676" s="62"/>
      <c r="L676" s="62"/>
      <c r="M676" s="62"/>
      <c r="N676" s="62"/>
      <c r="O676" s="62"/>
      <c r="P676" s="62"/>
      <c r="Q676" s="62"/>
      <c r="R676" s="62"/>
      <c r="S676" s="62"/>
    </row>
    <row r="677" spans="1:19" s="1" customFormat="1" hidden="1" x14ac:dyDescent="0.2">
      <c r="A677" s="15" t="s">
        <v>27</v>
      </c>
      <c r="B677" s="44">
        <v>0.88194444444444453</v>
      </c>
      <c r="C677" s="45">
        <f t="shared" si="38"/>
        <v>0.94583333333333341</v>
      </c>
      <c r="D677" s="55" t="s">
        <v>10</v>
      </c>
      <c r="E677" s="14" t="s">
        <v>512</v>
      </c>
      <c r="F677" s="56" t="s">
        <v>547</v>
      </c>
      <c r="G677" s="46" t="s">
        <v>548</v>
      </c>
      <c r="H677" s="20">
        <v>92</v>
      </c>
      <c r="I677" s="47"/>
      <c r="J677" s="47"/>
      <c r="K677" s="62"/>
      <c r="L677" s="62"/>
      <c r="M677" s="62"/>
      <c r="N677" s="62"/>
      <c r="O677" s="62"/>
      <c r="P677" s="62"/>
      <c r="Q677" s="62"/>
      <c r="R677" s="62"/>
      <c r="S677" s="62"/>
    </row>
    <row r="678" spans="1:19" s="1" customFormat="1" hidden="1" x14ac:dyDescent="0.2">
      <c r="A678" s="15" t="s">
        <v>27</v>
      </c>
      <c r="B678" s="44">
        <v>0.99930555555555556</v>
      </c>
      <c r="C678" s="45" t="e">
        <f>#REF!+TIME(0,H678,0)</f>
        <v>#REF!</v>
      </c>
      <c r="D678" s="55" t="s">
        <v>10</v>
      </c>
      <c r="E678" s="14" t="s">
        <v>185</v>
      </c>
      <c r="F678" s="54" t="s">
        <v>251</v>
      </c>
      <c r="G678" s="46" t="s">
        <v>252</v>
      </c>
      <c r="H678" s="20">
        <v>88</v>
      </c>
      <c r="I678" s="47"/>
      <c r="J678" s="47"/>
      <c r="K678" s="62"/>
      <c r="L678" s="62"/>
      <c r="M678" s="62"/>
      <c r="N678" s="62"/>
      <c r="O678" s="62"/>
      <c r="P678" s="62"/>
      <c r="Q678" s="62"/>
      <c r="R678" s="62"/>
      <c r="S678" s="62"/>
    </row>
    <row r="679" spans="1:19" s="21" customFormat="1" hidden="1" x14ac:dyDescent="0.2">
      <c r="A679" s="15" t="s">
        <v>27</v>
      </c>
      <c r="B679" s="44">
        <v>0.52777777777777779</v>
      </c>
      <c r="C679" s="45">
        <f>B679+TIME(0,H679,0)</f>
        <v>0.57569444444444451</v>
      </c>
      <c r="D679" s="55" t="s">
        <v>14</v>
      </c>
      <c r="E679" s="14" t="s">
        <v>272</v>
      </c>
      <c r="F679" s="16" t="s">
        <v>296</v>
      </c>
      <c r="G679" s="46" t="s">
        <v>297</v>
      </c>
      <c r="H679" s="20">
        <v>69</v>
      </c>
      <c r="I679" s="51"/>
      <c r="J679" s="52" t="s">
        <v>2</v>
      </c>
      <c r="K679" s="47"/>
      <c r="L679" s="47"/>
      <c r="M679" s="47"/>
      <c r="N679" s="47"/>
      <c r="O679" s="47"/>
      <c r="P679" s="47"/>
      <c r="Q679" s="47"/>
      <c r="R679" s="47"/>
      <c r="S679" s="47"/>
    </row>
    <row r="680" spans="1:19" s="21" customFormat="1" hidden="1" x14ac:dyDescent="0.2">
      <c r="A680" s="15" t="s">
        <v>27</v>
      </c>
      <c r="B680" s="44">
        <v>0.63888888888888895</v>
      </c>
      <c r="C680" s="45">
        <f>B680+TIME(0,H680,0)</f>
        <v>0.68888888888888899</v>
      </c>
      <c r="D680" s="51" t="s">
        <v>14</v>
      </c>
      <c r="E680" s="14" t="s">
        <v>185</v>
      </c>
      <c r="F680" s="16" t="s">
        <v>196</v>
      </c>
      <c r="G680" s="46" t="s">
        <v>197</v>
      </c>
      <c r="H680" s="20">
        <v>72</v>
      </c>
      <c r="I680" s="47"/>
      <c r="J680" s="47"/>
      <c r="K680" s="47"/>
      <c r="L680" s="47"/>
      <c r="M680" s="47"/>
      <c r="N680" s="47"/>
      <c r="O680" s="47"/>
      <c r="P680" s="47"/>
      <c r="Q680" s="47"/>
      <c r="R680" s="47"/>
      <c r="S680" s="47"/>
    </row>
    <row r="681" spans="1:19" s="22" customFormat="1" hidden="1" x14ac:dyDescent="0.2">
      <c r="A681" s="15" t="s">
        <v>27</v>
      </c>
      <c r="B681" s="44">
        <v>0.75</v>
      </c>
      <c r="C681" s="45">
        <f>B681+TIME(0,H681,0)</f>
        <v>0.82499999999999996</v>
      </c>
      <c r="D681" s="55" t="s">
        <v>14</v>
      </c>
      <c r="E681" s="14" t="s">
        <v>185</v>
      </c>
      <c r="F681" s="16" t="s">
        <v>206</v>
      </c>
      <c r="G681" s="46" t="s">
        <v>207</v>
      </c>
      <c r="H681" s="20">
        <v>108</v>
      </c>
      <c r="I681" s="47"/>
      <c r="J681" s="47"/>
      <c r="K681" s="50"/>
      <c r="L681" s="50"/>
      <c r="M681" s="50"/>
      <c r="N681" s="50"/>
      <c r="O681" s="50"/>
      <c r="P681" s="50"/>
      <c r="Q681" s="50"/>
      <c r="R681" s="50"/>
      <c r="S681" s="50"/>
    </row>
    <row r="682" spans="1:19" s="21" customFormat="1" hidden="1" x14ac:dyDescent="0.2">
      <c r="A682" s="15" t="s">
        <v>27</v>
      </c>
      <c r="B682" s="44">
        <v>0.86111111111111116</v>
      </c>
      <c r="C682" s="45">
        <v>0.9159722222222223</v>
      </c>
      <c r="D682" s="55" t="s">
        <v>14</v>
      </c>
      <c r="E682" s="14" t="s">
        <v>562</v>
      </c>
      <c r="F682" s="16" t="s">
        <v>575</v>
      </c>
      <c r="G682" s="46" t="s">
        <v>576</v>
      </c>
      <c r="H682" s="20">
        <v>5</v>
      </c>
      <c r="I682" s="47"/>
      <c r="J682" s="47"/>
      <c r="K682" s="47"/>
      <c r="L682" s="47"/>
      <c r="M682" s="47"/>
      <c r="N682" s="47"/>
      <c r="O682" s="47"/>
      <c r="P682" s="47"/>
      <c r="Q682" s="47"/>
      <c r="R682" s="47"/>
      <c r="S682" s="47"/>
    </row>
    <row r="683" spans="1:19" s="22" customFormat="1" hidden="1" x14ac:dyDescent="0.2">
      <c r="A683" s="15" t="s">
        <v>27</v>
      </c>
      <c r="B683" s="44">
        <v>0.86111111111111116</v>
      </c>
      <c r="C683" s="45">
        <v>0.9159722222222223</v>
      </c>
      <c r="D683" s="55" t="s">
        <v>14</v>
      </c>
      <c r="E683" s="14" t="s">
        <v>562</v>
      </c>
      <c r="F683" s="16" t="s">
        <v>577</v>
      </c>
      <c r="G683" s="46" t="s">
        <v>578</v>
      </c>
      <c r="H683" s="20">
        <v>74</v>
      </c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</row>
    <row r="684" spans="1:19" s="21" customFormat="1" hidden="1" x14ac:dyDescent="0.2">
      <c r="A684" s="15" t="s">
        <v>27</v>
      </c>
      <c r="B684" s="44">
        <v>0.97222222222222221</v>
      </c>
      <c r="C684" s="45">
        <v>4.3750000000000004E-2</v>
      </c>
      <c r="D684" s="55" t="s">
        <v>14</v>
      </c>
      <c r="E684" s="14" t="s">
        <v>512</v>
      </c>
      <c r="F684" s="56" t="s">
        <v>524</v>
      </c>
      <c r="G684" s="46" t="s">
        <v>525</v>
      </c>
      <c r="H684" s="20">
        <v>21</v>
      </c>
      <c r="I684" s="47"/>
      <c r="J684" s="47"/>
      <c r="K684" s="47"/>
      <c r="L684" s="47"/>
      <c r="M684" s="47"/>
      <c r="N684" s="47"/>
      <c r="O684" s="47"/>
      <c r="P684" s="47"/>
      <c r="Q684" s="47"/>
      <c r="R684" s="47"/>
      <c r="S684" s="47"/>
    </row>
    <row r="685" spans="1:19" s="21" customFormat="1" hidden="1" x14ac:dyDescent="0.2">
      <c r="A685" s="15" t="s">
        <v>27</v>
      </c>
      <c r="B685" s="44">
        <v>0.97222222222222221</v>
      </c>
      <c r="C685" s="45">
        <v>4.3750000000000004E-2</v>
      </c>
      <c r="D685" s="55" t="s">
        <v>14</v>
      </c>
      <c r="E685" s="14" t="s">
        <v>512</v>
      </c>
      <c r="F685" s="56" t="s">
        <v>522</v>
      </c>
      <c r="G685" s="46" t="s">
        <v>523</v>
      </c>
      <c r="H685" s="20">
        <v>83</v>
      </c>
      <c r="I685" s="50"/>
      <c r="J685" s="50"/>
      <c r="K685" s="47"/>
      <c r="L685" s="47"/>
      <c r="M685" s="47"/>
      <c r="N685" s="47"/>
      <c r="O685" s="47"/>
      <c r="P685" s="47"/>
      <c r="Q685" s="47"/>
      <c r="R685" s="47"/>
      <c r="S685" s="47"/>
    </row>
    <row r="686" spans="1:19" s="21" customFormat="1" hidden="1" x14ac:dyDescent="0.2">
      <c r="A686" s="15" t="s">
        <v>27</v>
      </c>
      <c r="B686" s="44">
        <v>0.41666666666666669</v>
      </c>
      <c r="C686" s="45">
        <f t="shared" ref="C686:C701" si="39">B686+TIME(0,H686,0)</f>
        <v>0.5</v>
      </c>
      <c r="D686" s="15" t="s">
        <v>15</v>
      </c>
      <c r="E686" s="90" t="s">
        <v>150</v>
      </c>
      <c r="F686" s="63" t="s">
        <v>169</v>
      </c>
      <c r="G686" s="46" t="s">
        <v>170</v>
      </c>
      <c r="H686" s="20">
        <v>120</v>
      </c>
      <c r="I686" s="47"/>
      <c r="J686" s="47"/>
      <c r="K686" s="47"/>
      <c r="L686" s="47"/>
      <c r="M686" s="47"/>
      <c r="N686" s="47"/>
      <c r="O686" s="47"/>
      <c r="P686" s="47"/>
      <c r="Q686" s="47"/>
      <c r="R686" s="47"/>
      <c r="S686" s="47"/>
    </row>
    <row r="687" spans="1:19" s="21" customFormat="1" hidden="1" x14ac:dyDescent="0.2">
      <c r="A687" s="15" t="s">
        <v>27</v>
      </c>
      <c r="B687" s="44">
        <v>0.41666666666666669</v>
      </c>
      <c r="C687" s="45">
        <f t="shared" si="39"/>
        <v>0.5</v>
      </c>
      <c r="D687" s="15" t="s">
        <v>15</v>
      </c>
      <c r="E687" s="90" t="s">
        <v>150</v>
      </c>
      <c r="F687" s="63" t="s">
        <v>177</v>
      </c>
      <c r="G687" s="46" t="s">
        <v>178</v>
      </c>
      <c r="H687" s="20">
        <v>120</v>
      </c>
      <c r="I687" s="89"/>
      <c r="J687" s="52" t="s">
        <v>2</v>
      </c>
      <c r="K687" s="47"/>
      <c r="L687" s="47"/>
      <c r="M687" s="47"/>
      <c r="N687" s="47"/>
      <c r="O687" s="47"/>
      <c r="P687" s="47"/>
      <c r="Q687" s="47"/>
      <c r="R687" s="47"/>
      <c r="S687" s="47"/>
    </row>
    <row r="688" spans="1:19" s="22" customFormat="1" hidden="1" x14ac:dyDescent="0.2">
      <c r="A688" s="15" t="s">
        <v>27</v>
      </c>
      <c r="B688" s="44">
        <v>0.41666666666666669</v>
      </c>
      <c r="C688" s="45">
        <f t="shared" si="39"/>
        <v>0.5</v>
      </c>
      <c r="D688" s="15" t="s">
        <v>15</v>
      </c>
      <c r="E688" s="90" t="s">
        <v>150</v>
      </c>
      <c r="F688" s="63" t="s">
        <v>179</v>
      </c>
      <c r="G688" s="46" t="s">
        <v>180</v>
      </c>
      <c r="H688" s="20">
        <v>120</v>
      </c>
      <c r="I688" s="89"/>
      <c r="J688" s="52" t="s">
        <v>2</v>
      </c>
      <c r="K688" s="50"/>
      <c r="L688" s="50"/>
      <c r="M688" s="50"/>
      <c r="N688" s="50"/>
      <c r="O688" s="50"/>
      <c r="P688" s="50"/>
      <c r="Q688" s="50"/>
      <c r="R688" s="50"/>
      <c r="S688" s="50"/>
    </row>
    <row r="689" spans="1:19" s="21" customFormat="1" hidden="1" x14ac:dyDescent="0.2">
      <c r="A689" s="15" t="s">
        <v>27</v>
      </c>
      <c r="B689" s="44">
        <v>0.41666666666666669</v>
      </c>
      <c r="C689" s="45">
        <f t="shared" si="39"/>
        <v>0.5</v>
      </c>
      <c r="D689" s="15" t="s">
        <v>15</v>
      </c>
      <c r="E689" s="90" t="s">
        <v>150</v>
      </c>
      <c r="F689" s="63" t="s">
        <v>181</v>
      </c>
      <c r="G689" s="46" t="s">
        <v>182</v>
      </c>
      <c r="H689" s="20">
        <v>120</v>
      </c>
      <c r="I689" s="89"/>
      <c r="J689" s="52" t="s">
        <v>2</v>
      </c>
      <c r="K689" s="47"/>
      <c r="L689" s="47"/>
      <c r="M689" s="47"/>
      <c r="N689" s="47"/>
      <c r="O689" s="47"/>
      <c r="P689" s="47"/>
      <c r="Q689" s="47"/>
      <c r="R689" s="47"/>
      <c r="S689" s="47"/>
    </row>
    <row r="690" spans="1:19" s="22" customFormat="1" hidden="1" x14ac:dyDescent="0.2">
      <c r="A690" s="15" t="s">
        <v>27</v>
      </c>
      <c r="B690" s="44">
        <v>0.41666666666666669</v>
      </c>
      <c r="C690" s="45">
        <f t="shared" si="39"/>
        <v>0.5</v>
      </c>
      <c r="D690" s="15" t="s">
        <v>15</v>
      </c>
      <c r="E690" s="90" t="s">
        <v>150</v>
      </c>
      <c r="F690" s="63" t="s">
        <v>183</v>
      </c>
      <c r="G690" s="46" t="s">
        <v>184</v>
      </c>
      <c r="H690" s="20">
        <v>120</v>
      </c>
      <c r="I690" s="89"/>
      <c r="J690" s="52" t="s">
        <v>2</v>
      </c>
      <c r="K690" s="50"/>
      <c r="L690" s="50"/>
      <c r="M690" s="50"/>
      <c r="N690" s="50"/>
      <c r="O690" s="50"/>
      <c r="P690" s="50"/>
      <c r="Q690" s="50"/>
      <c r="R690" s="50"/>
      <c r="S690" s="50"/>
    </row>
    <row r="691" spans="1:19" s="21" customFormat="1" hidden="1" x14ac:dyDescent="0.2">
      <c r="A691" s="15" t="s">
        <v>27</v>
      </c>
      <c r="B691" s="44">
        <v>0.61805555555555558</v>
      </c>
      <c r="C691" s="45">
        <f t="shared" si="39"/>
        <v>0.66875000000000007</v>
      </c>
      <c r="D691" s="48" t="s">
        <v>15</v>
      </c>
      <c r="E691" s="14" t="s">
        <v>615</v>
      </c>
      <c r="F691" s="16" t="s">
        <v>623</v>
      </c>
      <c r="G691" s="46" t="s">
        <v>615</v>
      </c>
      <c r="H691" s="20">
        <v>73</v>
      </c>
      <c r="I691" s="50"/>
      <c r="J691" s="50"/>
      <c r="K691" s="47"/>
      <c r="L691" s="47"/>
      <c r="M691" s="47"/>
      <c r="N691" s="47"/>
      <c r="O691" s="47"/>
      <c r="P691" s="47"/>
      <c r="Q691" s="47"/>
      <c r="R691" s="47"/>
      <c r="S691" s="47"/>
    </row>
    <row r="692" spans="1:19" s="21" customFormat="1" hidden="1" x14ac:dyDescent="0.2">
      <c r="A692" s="15" t="s">
        <v>27</v>
      </c>
      <c r="B692" s="44">
        <v>0.72916666666666663</v>
      </c>
      <c r="C692" s="45">
        <f t="shared" si="39"/>
        <v>0.78472222222222221</v>
      </c>
      <c r="D692" s="55" t="s">
        <v>15</v>
      </c>
      <c r="E692" s="60" t="s">
        <v>512</v>
      </c>
      <c r="F692" s="92" t="s">
        <v>873</v>
      </c>
      <c r="G692" s="92" t="s">
        <v>733</v>
      </c>
      <c r="H692" s="91">
        <v>80</v>
      </c>
      <c r="I692" s="47"/>
      <c r="J692" s="47"/>
      <c r="K692" s="47"/>
      <c r="L692" s="47"/>
      <c r="M692" s="47"/>
      <c r="N692" s="47"/>
      <c r="O692" s="47"/>
      <c r="P692" s="47"/>
      <c r="Q692" s="47"/>
      <c r="R692" s="47"/>
      <c r="S692" s="47"/>
    </row>
    <row r="693" spans="1:19" s="21" customFormat="1" hidden="1" x14ac:dyDescent="0.2">
      <c r="A693" s="15" t="s">
        <v>27</v>
      </c>
      <c r="B693" s="44">
        <v>0.84027777777777779</v>
      </c>
      <c r="C693" s="45">
        <f t="shared" si="39"/>
        <v>0.89583333333333337</v>
      </c>
      <c r="D693" s="48" t="s">
        <v>15</v>
      </c>
      <c r="E693" s="14" t="s">
        <v>615</v>
      </c>
      <c r="F693" s="16" t="s">
        <v>625</v>
      </c>
      <c r="G693" s="46" t="s">
        <v>615</v>
      </c>
      <c r="H693" s="20">
        <v>80</v>
      </c>
      <c r="I693" s="50"/>
      <c r="J693" s="50"/>
      <c r="K693" s="47"/>
      <c r="L693" s="47"/>
      <c r="M693" s="47"/>
      <c r="N693" s="47"/>
      <c r="O693" s="47"/>
      <c r="P693" s="47"/>
      <c r="Q693" s="47"/>
      <c r="R693" s="47"/>
      <c r="S693" s="47"/>
    </row>
    <row r="694" spans="1:19" s="21" customFormat="1" hidden="1" x14ac:dyDescent="0.2">
      <c r="A694" s="15" t="s">
        <v>27</v>
      </c>
      <c r="B694" s="44">
        <v>0.95138888888888884</v>
      </c>
      <c r="C694" s="45">
        <f t="shared" si="39"/>
        <v>1.0111111111111111</v>
      </c>
      <c r="D694" s="55" t="s">
        <v>15</v>
      </c>
      <c r="E694" s="14" t="s">
        <v>615</v>
      </c>
      <c r="F694" s="16" t="s">
        <v>624</v>
      </c>
      <c r="G694" s="46" t="s">
        <v>615</v>
      </c>
      <c r="H694" s="20">
        <v>86</v>
      </c>
      <c r="I694" s="47"/>
      <c r="J694" s="47"/>
      <c r="K694" s="47"/>
      <c r="L694" s="47"/>
      <c r="M694" s="47"/>
      <c r="N694" s="47"/>
      <c r="O694" s="47"/>
      <c r="P694" s="47"/>
      <c r="Q694" s="47"/>
      <c r="R694" s="47"/>
      <c r="S694" s="47"/>
    </row>
    <row r="695" spans="1:19" s="1" customFormat="1" hidden="1" x14ac:dyDescent="0.2">
      <c r="A695" s="15" t="s">
        <v>27</v>
      </c>
      <c r="B695" s="44">
        <v>0.4861111111111111</v>
      </c>
      <c r="C695" s="45">
        <f t="shared" si="39"/>
        <v>0.4861111111111111</v>
      </c>
      <c r="D695" s="55" t="s">
        <v>16</v>
      </c>
      <c r="E695" s="47"/>
      <c r="F695" s="47"/>
      <c r="G695" s="47"/>
      <c r="H695" s="47"/>
      <c r="I695" s="47"/>
      <c r="J695" s="62"/>
      <c r="K695" s="62"/>
      <c r="L695" s="62"/>
      <c r="M695" s="62"/>
      <c r="N695" s="62"/>
      <c r="O695" s="62"/>
      <c r="P695" s="62"/>
      <c r="Q695" s="62"/>
      <c r="R695" s="62"/>
      <c r="S695" s="62"/>
    </row>
    <row r="696" spans="1:19" s="1" customFormat="1" hidden="1" x14ac:dyDescent="0.2">
      <c r="A696" s="15" t="s">
        <v>27</v>
      </c>
      <c r="B696" s="44">
        <v>0.59722222222222221</v>
      </c>
      <c r="C696" s="45">
        <f t="shared" si="39"/>
        <v>0.59722222222222221</v>
      </c>
      <c r="D696" s="55" t="s">
        <v>16</v>
      </c>
      <c r="E696" s="47"/>
      <c r="F696" s="47"/>
      <c r="G696" s="47"/>
      <c r="H696" s="47"/>
      <c r="I696" s="47"/>
      <c r="J696" s="62"/>
      <c r="K696" s="62"/>
      <c r="L696" s="62"/>
      <c r="M696" s="62"/>
      <c r="N696" s="62"/>
      <c r="O696" s="62"/>
      <c r="P696" s="62"/>
      <c r="Q696" s="62"/>
      <c r="R696" s="62"/>
      <c r="S696" s="62"/>
    </row>
    <row r="697" spans="1:19" s="30" customFormat="1" hidden="1" x14ac:dyDescent="0.2">
      <c r="A697" s="15" t="s">
        <v>27</v>
      </c>
      <c r="B697" s="44">
        <v>0.70833333333333337</v>
      </c>
      <c r="C697" s="45">
        <f t="shared" si="39"/>
        <v>0.77430555555555558</v>
      </c>
      <c r="D697" s="55" t="s">
        <v>16</v>
      </c>
      <c r="E697" s="67" t="s">
        <v>240</v>
      </c>
      <c r="F697" s="16" t="s">
        <v>477</v>
      </c>
      <c r="G697" s="46" t="s">
        <v>478</v>
      </c>
      <c r="H697" s="20">
        <v>95</v>
      </c>
      <c r="I697" s="47"/>
      <c r="J697" s="47"/>
      <c r="K697" s="47"/>
      <c r="L697" s="47"/>
      <c r="M697" s="47"/>
      <c r="N697" s="47"/>
      <c r="O697" s="47"/>
      <c r="P697" s="47"/>
      <c r="Q697" s="47"/>
      <c r="R697" s="47"/>
      <c r="S697" s="47"/>
    </row>
    <row r="698" spans="1:19" s="30" customFormat="1" hidden="1" x14ac:dyDescent="0.2">
      <c r="A698" s="15" t="s">
        <v>27</v>
      </c>
      <c r="B698" s="44">
        <v>0.81944444444444453</v>
      </c>
      <c r="C698" s="45">
        <f t="shared" si="39"/>
        <v>0.89930555555555569</v>
      </c>
      <c r="D698" s="55" t="s">
        <v>16</v>
      </c>
      <c r="E698" s="14" t="s">
        <v>185</v>
      </c>
      <c r="F698" s="16" t="s">
        <v>214</v>
      </c>
      <c r="G698" s="46" t="s">
        <v>215</v>
      </c>
      <c r="H698" s="20">
        <v>115</v>
      </c>
      <c r="I698" s="47"/>
      <c r="J698" s="47"/>
      <c r="K698" s="47"/>
      <c r="L698" s="47"/>
      <c r="M698" s="47"/>
      <c r="N698" s="47"/>
      <c r="O698" s="47"/>
      <c r="P698" s="47"/>
      <c r="Q698" s="47"/>
      <c r="R698" s="47"/>
      <c r="S698" s="47"/>
    </row>
    <row r="699" spans="1:19" s="21" customFormat="1" hidden="1" x14ac:dyDescent="0.2">
      <c r="A699" s="15" t="s">
        <v>27</v>
      </c>
      <c r="B699" s="44">
        <v>0.93055555555555547</v>
      </c>
      <c r="C699" s="72">
        <f t="shared" si="39"/>
        <v>0.98680555555555549</v>
      </c>
      <c r="D699" s="55" t="s">
        <v>16</v>
      </c>
      <c r="E699" s="14" t="s">
        <v>272</v>
      </c>
      <c r="F699" s="16" t="s">
        <v>290</v>
      </c>
      <c r="G699" s="46" t="s">
        <v>291</v>
      </c>
      <c r="H699" s="20">
        <v>81</v>
      </c>
      <c r="I699" s="47"/>
      <c r="J699" s="47"/>
      <c r="K699" s="47"/>
      <c r="L699" s="47"/>
      <c r="M699" s="47"/>
      <c r="N699" s="47"/>
      <c r="O699" s="47"/>
      <c r="P699" s="47"/>
      <c r="Q699" s="47"/>
      <c r="R699" s="47"/>
      <c r="S699" s="47"/>
    </row>
    <row r="700" spans="1:19" s="1" customFormat="1" x14ac:dyDescent="0.2">
      <c r="A700" s="15" t="s">
        <v>917</v>
      </c>
      <c r="B700" s="44">
        <v>0.43055555555555558</v>
      </c>
      <c r="C700" s="45">
        <f t="shared" si="39"/>
        <v>0.4868055555555556</v>
      </c>
      <c r="D700" s="55" t="s">
        <v>17</v>
      </c>
      <c r="E700" s="14" t="s">
        <v>58</v>
      </c>
      <c r="F700" s="16" t="s">
        <v>79</v>
      </c>
      <c r="G700" s="46" t="s">
        <v>80</v>
      </c>
      <c r="H700" s="20">
        <v>81</v>
      </c>
      <c r="I700" s="47"/>
      <c r="J700" s="62"/>
      <c r="K700" s="62"/>
      <c r="L700" s="62"/>
      <c r="M700" s="62"/>
      <c r="N700" s="62"/>
      <c r="O700" s="62"/>
      <c r="P700" s="62"/>
      <c r="Q700" s="62"/>
      <c r="R700" s="62"/>
      <c r="S700" s="62"/>
    </row>
    <row r="701" spans="1:19" s="1" customFormat="1" hidden="1" x14ac:dyDescent="0.2">
      <c r="A701" s="15" t="s">
        <v>27</v>
      </c>
      <c r="B701" s="44">
        <v>0.54861111111111105</v>
      </c>
      <c r="C701" s="104">
        <f t="shared" si="39"/>
        <v>0.61874999999999991</v>
      </c>
      <c r="D701" s="55" t="s">
        <v>17</v>
      </c>
      <c r="E701" s="67" t="s">
        <v>337</v>
      </c>
      <c r="F701" s="16" t="s">
        <v>342</v>
      </c>
      <c r="G701" s="46" t="s">
        <v>343</v>
      </c>
      <c r="H701" s="20">
        <v>101</v>
      </c>
      <c r="I701" s="47"/>
      <c r="J701" s="62"/>
      <c r="K701" s="62"/>
      <c r="L701" s="62"/>
      <c r="M701" s="62"/>
      <c r="N701" s="62"/>
      <c r="O701" s="62"/>
      <c r="P701" s="62"/>
      <c r="Q701" s="62"/>
      <c r="R701" s="62"/>
      <c r="S701" s="62"/>
    </row>
    <row r="702" spans="1:19" s="1" customFormat="1" hidden="1" x14ac:dyDescent="0.2">
      <c r="A702" s="15" t="s">
        <v>27</v>
      </c>
      <c r="B702" s="44">
        <v>0.99930555555555556</v>
      </c>
      <c r="C702" s="72" t="e">
        <f>#REF!+TIME(0,H702,0)</f>
        <v>#REF!</v>
      </c>
      <c r="D702" s="55" t="s">
        <v>17</v>
      </c>
      <c r="E702" s="14"/>
      <c r="F702" s="16"/>
      <c r="G702" s="46"/>
      <c r="H702" s="20"/>
      <c r="I702" s="47"/>
      <c r="J702" s="62"/>
      <c r="K702" s="62"/>
      <c r="L702" s="62"/>
      <c r="M702" s="62"/>
      <c r="N702" s="62"/>
      <c r="O702" s="62"/>
      <c r="P702" s="62"/>
      <c r="Q702" s="62"/>
      <c r="R702" s="62"/>
      <c r="S702" s="62"/>
    </row>
    <row r="703" spans="1:19" s="1" customFormat="1" x14ac:dyDescent="0.2">
      <c r="A703" s="15" t="s">
        <v>917</v>
      </c>
      <c r="B703" s="44">
        <v>0.50694444444444442</v>
      </c>
      <c r="C703" s="45">
        <f>B703+TIME(0,H703,0)</f>
        <v>0.55555555555555558</v>
      </c>
      <c r="D703" s="55" t="s">
        <v>18</v>
      </c>
      <c r="E703" s="14" t="s">
        <v>58</v>
      </c>
      <c r="F703" s="16" t="s">
        <v>77</v>
      </c>
      <c r="G703" s="46" t="s">
        <v>78</v>
      </c>
      <c r="H703" s="20">
        <v>70</v>
      </c>
      <c r="I703" s="47"/>
      <c r="J703" s="62"/>
      <c r="K703" s="62"/>
      <c r="L703" s="62"/>
      <c r="M703" s="62"/>
      <c r="N703" s="62"/>
      <c r="O703" s="62"/>
      <c r="P703" s="62"/>
      <c r="Q703" s="62"/>
      <c r="R703" s="62"/>
      <c r="S703" s="62"/>
    </row>
    <row r="704" spans="1:19" s="1" customFormat="1" ht="13.5" hidden="1" customHeight="1" x14ac:dyDescent="0.2">
      <c r="A704" s="15" t="s">
        <v>27</v>
      </c>
      <c r="B704" s="44">
        <v>0.59027777777777779</v>
      </c>
      <c r="C704" s="104">
        <f>B704+TIME(0,H704,0)</f>
        <v>0.65694444444444444</v>
      </c>
      <c r="D704" s="55" t="s">
        <v>18</v>
      </c>
      <c r="E704" s="14" t="s">
        <v>240</v>
      </c>
      <c r="F704" s="16" t="s">
        <v>467</v>
      </c>
      <c r="G704" s="46" t="s">
        <v>468</v>
      </c>
      <c r="H704" s="20">
        <v>96</v>
      </c>
      <c r="I704" s="47"/>
      <c r="J704" s="62"/>
      <c r="K704" s="62"/>
      <c r="L704" s="62"/>
      <c r="M704" s="62"/>
      <c r="N704" s="62"/>
      <c r="O704" s="62"/>
      <c r="P704" s="62"/>
      <c r="Q704" s="62"/>
      <c r="R704" s="62"/>
      <c r="S704" s="62"/>
    </row>
    <row r="705" spans="1:19" s="1" customFormat="1" hidden="1" x14ac:dyDescent="0.2">
      <c r="A705" s="15" t="s">
        <v>27</v>
      </c>
      <c r="B705" s="44">
        <v>0.70833333333333337</v>
      </c>
      <c r="C705" s="45">
        <f>B705+TIME(0,H705,0)</f>
        <v>0.78333333333333333</v>
      </c>
      <c r="D705" s="55" t="s">
        <v>18</v>
      </c>
      <c r="E705" s="14" t="s">
        <v>512</v>
      </c>
      <c r="F705" s="56" t="s">
        <v>872</v>
      </c>
      <c r="G705" s="46" t="s">
        <v>555</v>
      </c>
      <c r="H705" s="20">
        <v>108</v>
      </c>
      <c r="I705" s="47"/>
      <c r="J705" s="62"/>
      <c r="K705" s="62"/>
      <c r="L705" s="62"/>
      <c r="M705" s="62"/>
      <c r="N705" s="62"/>
      <c r="O705" s="62"/>
      <c r="P705" s="62"/>
      <c r="Q705" s="62"/>
      <c r="R705" s="62"/>
      <c r="S705" s="62"/>
    </row>
    <row r="706" spans="1:19" s="22" customFormat="1" hidden="1" x14ac:dyDescent="0.2">
      <c r="A706" s="15" t="s">
        <v>27</v>
      </c>
      <c r="B706" s="44">
        <v>0.94444444444444453</v>
      </c>
      <c r="C706" s="45">
        <f>B706+TIME(0,H706,0)</f>
        <v>1.0041666666666667</v>
      </c>
      <c r="D706" s="55" t="s">
        <v>18</v>
      </c>
      <c r="E706" s="14" t="s">
        <v>185</v>
      </c>
      <c r="F706" s="16" t="s">
        <v>259</v>
      </c>
      <c r="G706" s="46" t="s">
        <v>260</v>
      </c>
      <c r="H706" s="20">
        <v>86</v>
      </c>
      <c r="I706" s="47"/>
      <c r="J706" s="62"/>
      <c r="K706" s="50"/>
      <c r="L706" s="50"/>
      <c r="M706" s="50"/>
      <c r="N706" s="50"/>
      <c r="O706" s="50"/>
      <c r="P706" s="50"/>
      <c r="Q706" s="50"/>
      <c r="R706" s="50"/>
      <c r="S706" s="50"/>
    </row>
    <row r="707" spans="1:19" s="26" customFormat="1" hidden="1" x14ac:dyDescent="0.2">
      <c r="A707" s="15" t="s">
        <v>27</v>
      </c>
      <c r="B707" s="44">
        <v>0.99930555555555556</v>
      </c>
      <c r="C707" s="45" t="e">
        <f>#REF!+TIME(0,H707,0)</f>
        <v>#REF!</v>
      </c>
      <c r="D707" s="55" t="s">
        <v>18</v>
      </c>
      <c r="E707" s="14" t="s">
        <v>512</v>
      </c>
      <c r="F707" s="56" t="s">
        <v>549</v>
      </c>
      <c r="G707" s="46" t="s">
        <v>550</v>
      </c>
      <c r="H707" s="20">
        <v>122</v>
      </c>
      <c r="I707" s="47"/>
      <c r="J707" s="62"/>
      <c r="K707" s="65"/>
      <c r="L707" s="65"/>
      <c r="M707" s="65"/>
      <c r="N707" s="65"/>
      <c r="O707" s="65"/>
      <c r="P707" s="65"/>
      <c r="Q707" s="65"/>
      <c r="R707" s="65"/>
      <c r="S707" s="65"/>
    </row>
    <row r="708" spans="1:19" s="1" customFormat="1" hidden="1" x14ac:dyDescent="0.2">
      <c r="A708" s="15" t="s">
        <v>27</v>
      </c>
      <c r="B708" s="44">
        <v>0.625</v>
      </c>
      <c r="C708" s="45">
        <v>0.67499999999999993</v>
      </c>
      <c r="D708" s="55" t="s">
        <v>11</v>
      </c>
      <c r="E708" s="14" t="s">
        <v>668</v>
      </c>
      <c r="F708" s="16" t="s">
        <v>680</v>
      </c>
      <c r="G708" s="46" t="s">
        <v>670</v>
      </c>
      <c r="H708" s="20">
        <v>28</v>
      </c>
      <c r="I708" s="47"/>
      <c r="J708" s="47"/>
      <c r="K708" s="62"/>
      <c r="L708" s="62"/>
      <c r="M708" s="62"/>
      <c r="N708" s="62"/>
      <c r="O708" s="62"/>
      <c r="P708" s="62"/>
      <c r="Q708" s="62"/>
      <c r="R708" s="62"/>
      <c r="S708" s="62"/>
    </row>
    <row r="709" spans="1:19" s="1" customFormat="1" hidden="1" x14ac:dyDescent="0.2">
      <c r="A709" s="15" t="s">
        <v>27</v>
      </c>
      <c r="B709" s="44">
        <v>0.625</v>
      </c>
      <c r="C709" s="45">
        <v>0.67499999999999993</v>
      </c>
      <c r="D709" s="55" t="s">
        <v>11</v>
      </c>
      <c r="E709" s="14" t="s">
        <v>668</v>
      </c>
      <c r="F709" s="16" t="s">
        <v>681</v>
      </c>
      <c r="G709" s="46" t="s">
        <v>670</v>
      </c>
      <c r="H709" s="20">
        <v>26</v>
      </c>
      <c r="I709" s="50"/>
      <c r="J709" s="50"/>
      <c r="K709" s="62"/>
      <c r="L709" s="62"/>
      <c r="M709" s="62"/>
      <c r="N709" s="62"/>
      <c r="O709" s="62"/>
      <c r="P709" s="62"/>
      <c r="Q709" s="62"/>
      <c r="R709" s="62"/>
      <c r="S709" s="62"/>
    </row>
    <row r="710" spans="1:19" s="1" customFormat="1" hidden="1" x14ac:dyDescent="0.2">
      <c r="A710" s="15" t="s">
        <v>27</v>
      </c>
      <c r="B710" s="44">
        <v>0.625</v>
      </c>
      <c r="C710" s="45">
        <v>0.67499999999999993</v>
      </c>
      <c r="D710" s="55" t="s">
        <v>11</v>
      </c>
      <c r="E710" s="14" t="s">
        <v>668</v>
      </c>
      <c r="F710" s="16" t="s">
        <v>682</v>
      </c>
      <c r="G710" s="46" t="s">
        <v>670</v>
      </c>
      <c r="H710" s="20">
        <v>18</v>
      </c>
      <c r="I710" s="50"/>
      <c r="J710" s="65"/>
      <c r="K710" s="62"/>
      <c r="L710" s="62"/>
      <c r="M710" s="62"/>
      <c r="N710" s="62"/>
      <c r="O710" s="62"/>
      <c r="P710" s="62"/>
      <c r="Q710" s="62"/>
      <c r="R710" s="62"/>
      <c r="S710" s="62"/>
    </row>
    <row r="711" spans="1:19" s="1" customFormat="1" hidden="1" x14ac:dyDescent="0.2">
      <c r="A711" s="15" t="s">
        <v>27</v>
      </c>
      <c r="B711" s="44">
        <v>0.73611111111111116</v>
      </c>
      <c r="C711" s="45">
        <f>B711+TIME(0,H711,0)</f>
        <v>0.73611111111111116</v>
      </c>
      <c r="D711" s="55" t="s">
        <v>11</v>
      </c>
      <c r="E711" s="14"/>
      <c r="F711" s="54"/>
      <c r="G711" s="46"/>
      <c r="H711" s="20"/>
      <c r="I711" s="47"/>
      <c r="J711" s="62"/>
      <c r="K711" s="62"/>
      <c r="L711" s="62"/>
      <c r="M711" s="62"/>
      <c r="N711" s="62"/>
      <c r="O711" s="62"/>
      <c r="P711" s="62"/>
      <c r="Q711" s="62"/>
      <c r="R711" s="62"/>
      <c r="S711" s="62"/>
    </row>
    <row r="712" spans="1:19" s="1" customFormat="1" hidden="1" x14ac:dyDescent="0.2">
      <c r="A712" s="15" t="s">
        <v>27</v>
      </c>
      <c r="B712" s="44">
        <v>0.84722222222222221</v>
      </c>
      <c r="C712" s="45">
        <f>B712+TIME(0,H712,0)</f>
        <v>0.90277777777777779</v>
      </c>
      <c r="D712" s="55" t="s">
        <v>11</v>
      </c>
      <c r="E712" s="14" t="s">
        <v>512</v>
      </c>
      <c r="F712" s="56" t="s">
        <v>551</v>
      </c>
      <c r="G712" s="46" t="s">
        <v>552</v>
      </c>
      <c r="H712" s="20">
        <v>80</v>
      </c>
      <c r="I712" s="50"/>
      <c r="J712" s="65"/>
      <c r="K712" s="65"/>
      <c r="L712" s="65"/>
      <c r="M712" s="65"/>
      <c r="N712" s="62"/>
      <c r="O712" s="62"/>
      <c r="P712" s="62"/>
      <c r="Q712" s="62"/>
      <c r="R712" s="62"/>
      <c r="S712" s="62"/>
    </row>
    <row r="713" spans="1:19" s="1" customFormat="1" hidden="1" x14ac:dyDescent="0.2">
      <c r="A713" s="15" t="s">
        <v>27</v>
      </c>
      <c r="B713" s="44">
        <v>0.95833333333333337</v>
      </c>
      <c r="C713" s="45">
        <f>B713+TIME(0,H713,0)</f>
        <v>1.0430555555555556</v>
      </c>
      <c r="D713" s="55" t="s">
        <v>11</v>
      </c>
      <c r="E713" s="14" t="s">
        <v>793</v>
      </c>
      <c r="F713" s="16" t="s">
        <v>795</v>
      </c>
      <c r="G713" s="46" t="s">
        <v>796</v>
      </c>
      <c r="H713" s="20">
        <v>122</v>
      </c>
      <c r="I713" s="50"/>
      <c r="J713" s="65"/>
      <c r="K713" s="62"/>
      <c r="L713" s="62"/>
      <c r="M713" s="62"/>
      <c r="N713" s="62"/>
      <c r="O713" s="62"/>
      <c r="P713" s="62"/>
      <c r="Q713" s="62"/>
      <c r="R713" s="62"/>
      <c r="S713" s="62"/>
    </row>
    <row r="714" spans="1:19" s="21" customFormat="1" hidden="1" x14ac:dyDescent="0.2">
      <c r="A714" s="15" t="s">
        <v>27</v>
      </c>
      <c r="B714" s="44">
        <v>0.54166666666666663</v>
      </c>
      <c r="C714" s="45">
        <v>0.59583333333333333</v>
      </c>
      <c r="D714" s="55" t="s">
        <v>12</v>
      </c>
      <c r="E714" s="14" t="s">
        <v>793</v>
      </c>
      <c r="F714" s="16" t="s">
        <v>803</v>
      </c>
      <c r="G714" s="46" t="s">
        <v>804</v>
      </c>
      <c r="H714" s="20">
        <v>14</v>
      </c>
      <c r="I714" s="47"/>
      <c r="J714" s="47"/>
      <c r="K714" s="47"/>
      <c r="L714" s="47"/>
      <c r="M714" s="47"/>
      <c r="N714" s="47"/>
      <c r="O714" s="47"/>
      <c r="P714" s="47"/>
      <c r="Q714" s="47"/>
      <c r="R714" s="47"/>
      <c r="S714" s="47"/>
    </row>
    <row r="715" spans="1:19" s="21" customFormat="1" hidden="1" x14ac:dyDescent="0.2">
      <c r="A715" s="15" t="s">
        <v>27</v>
      </c>
      <c r="B715" s="44">
        <v>0.54166666666666663</v>
      </c>
      <c r="C715" s="45">
        <v>0.59583333333333333</v>
      </c>
      <c r="D715" s="55" t="s">
        <v>12</v>
      </c>
      <c r="E715" s="14" t="s">
        <v>793</v>
      </c>
      <c r="F715" s="16" t="s">
        <v>801</v>
      </c>
      <c r="G715" s="46" t="s">
        <v>802</v>
      </c>
      <c r="H715" s="20">
        <v>64</v>
      </c>
      <c r="I715" s="47"/>
      <c r="J715" s="47"/>
      <c r="K715" s="47"/>
      <c r="L715" s="47"/>
      <c r="M715" s="47"/>
      <c r="N715" s="47"/>
      <c r="O715" s="47"/>
      <c r="P715" s="47"/>
      <c r="Q715" s="47"/>
      <c r="R715" s="47"/>
      <c r="S715" s="47"/>
    </row>
    <row r="716" spans="1:19" s="21" customFormat="1" hidden="1" x14ac:dyDescent="0.2">
      <c r="A716" s="15" t="s">
        <v>27</v>
      </c>
      <c r="B716" s="44">
        <v>0.6875</v>
      </c>
      <c r="C716" s="45">
        <f>B716+TIME(0,H716,0)</f>
        <v>0.77083333333333337</v>
      </c>
      <c r="D716" s="51" t="s">
        <v>12</v>
      </c>
      <c r="E716" s="14" t="s">
        <v>731</v>
      </c>
      <c r="F716" s="54" t="s">
        <v>737</v>
      </c>
      <c r="G716" s="78" t="s">
        <v>733</v>
      </c>
      <c r="H716" s="20">
        <v>120</v>
      </c>
      <c r="I716" s="47"/>
      <c r="J716" s="47"/>
      <c r="K716" s="47"/>
      <c r="L716" s="47"/>
      <c r="M716" s="47"/>
      <c r="N716" s="47"/>
      <c r="O716" s="47"/>
      <c r="P716" s="47"/>
      <c r="Q716" s="47"/>
      <c r="R716" s="47"/>
      <c r="S716" s="47"/>
    </row>
    <row r="717" spans="1:19" s="22" customFormat="1" hidden="1" x14ac:dyDescent="0.2">
      <c r="A717" s="15" t="s">
        <v>27</v>
      </c>
      <c r="B717" s="44">
        <v>0.83333333333333337</v>
      </c>
      <c r="C717" s="45">
        <f>B717+TIME(0,H717,0)</f>
        <v>0.90069444444444446</v>
      </c>
      <c r="D717" s="51" t="s">
        <v>12</v>
      </c>
      <c r="E717" s="14" t="s">
        <v>774</v>
      </c>
      <c r="F717" s="54" t="s">
        <v>789</v>
      </c>
      <c r="G717" s="46" t="s">
        <v>790</v>
      </c>
      <c r="H717" s="20">
        <v>97</v>
      </c>
      <c r="I717" s="47"/>
      <c r="J717" s="47"/>
      <c r="K717" s="50"/>
      <c r="L717" s="50"/>
      <c r="M717" s="50"/>
      <c r="N717" s="50"/>
      <c r="O717" s="50"/>
      <c r="P717" s="50"/>
      <c r="Q717" s="50"/>
      <c r="R717" s="50"/>
      <c r="S717" s="50"/>
    </row>
    <row r="718" spans="1:19" s="22" customFormat="1" hidden="1" x14ac:dyDescent="0.2">
      <c r="A718" s="15" t="s">
        <v>27</v>
      </c>
      <c r="B718" s="44">
        <v>0.9375</v>
      </c>
      <c r="C718" s="45">
        <f>B718+TIME(0,H718,0)</f>
        <v>0.99444444444444446</v>
      </c>
      <c r="D718" s="55" t="s">
        <v>12</v>
      </c>
      <c r="E718" s="14" t="s">
        <v>337</v>
      </c>
      <c r="F718" s="16" t="s">
        <v>346</v>
      </c>
      <c r="G718" s="46" t="s">
        <v>347</v>
      </c>
      <c r="H718" s="20">
        <v>82</v>
      </c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</row>
    <row r="719" spans="1:19" s="22" customFormat="1" hidden="1" x14ac:dyDescent="0.2">
      <c r="A719" s="15" t="s">
        <v>27</v>
      </c>
      <c r="B719" s="44">
        <v>0.99930555555555556</v>
      </c>
      <c r="C719" s="45" t="e">
        <f>#REF!+TIME(0,H719,0)</f>
        <v>#REF!</v>
      </c>
      <c r="D719" s="51" t="s">
        <v>12</v>
      </c>
      <c r="E719" s="14" t="s">
        <v>774</v>
      </c>
      <c r="F719" s="54" t="s">
        <v>783</v>
      </c>
      <c r="G719" s="46" t="s">
        <v>784</v>
      </c>
      <c r="H719" s="20">
        <v>103</v>
      </c>
      <c r="I719" s="47"/>
      <c r="J719" s="47"/>
      <c r="K719" s="50"/>
      <c r="L719" s="50"/>
      <c r="M719" s="50"/>
      <c r="N719" s="50"/>
      <c r="O719" s="50"/>
      <c r="P719" s="50"/>
      <c r="Q719" s="50"/>
      <c r="R719" s="50"/>
      <c r="S719" s="50"/>
    </row>
    <row r="720" spans="1:19" s="22" customFormat="1" hidden="1" x14ac:dyDescent="0.2">
      <c r="A720" s="15" t="s">
        <v>27</v>
      </c>
      <c r="B720" s="44">
        <v>0.52083333333333337</v>
      </c>
      <c r="C720" s="45">
        <v>0.57013888888888886</v>
      </c>
      <c r="D720" s="55" t="s">
        <v>13</v>
      </c>
      <c r="E720" s="14" t="s">
        <v>562</v>
      </c>
      <c r="F720" s="16" t="s">
        <v>597</v>
      </c>
      <c r="G720" s="46" t="s">
        <v>598</v>
      </c>
      <c r="H720" s="20">
        <v>14</v>
      </c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</row>
    <row r="721" spans="1:19" s="21" customFormat="1" hidden="1" x14ac:dyDescent="0.2">
      <c r="A721" s="15" t="s">
        <v>27</v>
      </c>
      <c r="B721" s="44">
        <v>0.52083333333333337</v>
      </c>
      <c r="C721" s="45">
        <v>0.57013888888888886</v>
      </c>
      <c r="D721" s="55" t="s">
        <v>13</v>
      </c>
      <c r="E721" s="14" t="s">
        <v>562</v>
      </c>
      <c r="F721" s="16" t="s">
        <v>599</v>
      </c>
      <c r="G721" s="46" t="s">
        <v>600</v>
      </c>
      <c r="H721" s="20">
        <v>11</v>
      </c>
      <c r="I721" s="50"/>
      <c r="J721" s="50"/>
      <c r="K721" s="47"/>
      <c r="L721" s="47"/>
      <c r="M721" s="47"/>
      <c r="N721" s="47"/>
      <c r="O721" s="47"/>
      <c r="P721" s="47"/>
      <c r="Q721" s="47"/>
      <c r="R721" s="47"/>
      <c r="S721" s="47"/>
    </row>
    <row r="722" spans="1:19" s="22" customFormat="1" hidden="1" x14ac:dyDescent="0.2">
      <c r="A722" s="15" t="s">
        <v>27</v>
      </c>
      <c r="B722" s="44">
        <v>0.52083333333333337</v>
      </c>
      <c r="C722" s="45">
        <v>0.57013888888888886</v>
      </c>
      <c r="D722" s="55" t="s">
        <v>13</v>
      </c>
      <c r="E722" s="14" t="s">
        <v>562</v>
      </c>
      <c r="F722" s="16" t="s">
        <v>601</v>
      </c>
      <c r="G722" s="46" t="s">
        <v>602</v>
      </c>
      <c r="H722" s="20">
        <v>14</v>
      </c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</row>
    <row r="723" spans="1:19" s="22" customFormat="1" hidden="1" x14ac:dyDescent="0.2">
      <c r="A723" s="15" t="s">
        <v>27</v>
      </c>
      <c r="B723" s="44">
        <v>0.52083333333333337</v>
      </c>
      <c r="C723" s="45">
        <v>0.57013888888888886</v>
      </c>
      <c r="D723" s="55" t="s">
        <v>13</v>
      </c>
      <c r="E723" s="14" t="s">
        <v>562</v>
      </c>
      <c r="F723" s="16" t="s">
        <v>603</v>
      </c>
      <c r="G723" s="46" t="s">
        <v>604</v>
      </c>
      <c r="H723" s="20">
        <v>14</v>
      </c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</row>
    <row r="724" spans="1:19" s="22" customFormat="1" hidden="1" x14ac:dyDescent="0.2">
      <c r="A724" s="15" t="s">
        <v>27</v>
      </c>
      <c r="B724" s="44">
        <v>0.52083333333333337</v>
      </c>
      <c r="C724" s="45">
        <v>0.57013888888888886</v>
      </c>
      <c r="D724" s="55" t="s">
        <v>13</v>
      </c>
      <c r="E724" s="14" t="s">
        <v>562</v>
      </c>
      <c r="F724" s="16" t="s">
        <v>605</v>
      </c>
      <c r="G724" s="46" t="s">
        <v>606</v>
      </c>
      <c r="H724" s="20">
        <v>18</v>
      </c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</row>
    <row r="725" spans="1:19" s="22" customFormat="1" hidden="1" x14ac:dyDescent="0.2">
      <c r="A725" s="15" t="s">
        <v>27</v>
      </c>
      <c r="B725" s="44">
        <v>0.64583333333333337</v>
      </c>
      <c r="C725" s="45">
        <f>B725+TIME(0,H725,0)</f>
        <v>0.70138888888888895</v>
      </c>
      <c r="D725" s="55" t="s">
        <v>13</v>
      </c>
      <c r="E725" s="74" t="s">
        <v>272</v>
      </c>
      <c r="F725" s="93" t="s">
        <v>284</v>
      </c>
      <c r="G725" s="76" t="s">
        <v>285</v>
      </c>
      <c r="H725" s="77">
        <v>80</v>
      </c>
      <c r="I725" s="51"/>
      <c r="J725" s="50"/>
      <c r="K725" s="50"/>
      <c r="L725" s="50"/>
      <c r="M725" s="50"/>
      <c r="N725" s="50"/>
      <c r="O725" s="50"/>
      <c r="P725" s="50"/>
      <c r="Q725" s="50"/>
      <c r="R725" s="50"/>
      <c r="S725" s="50"/>
    </row>
    <row r="726" spans="1:19" s="21" customFormat="1" hidden="1" x14ac:dyDescent="0.2">
      <c r="A726" s="15" t="s">
        <v>27</v>
      </c>
      <c r="B726" s="44">
        <v>0.75694444444444453</v>
      </c>
      <c r="C726" s="45">
        <f>B726+TIME(0,H726,0)</f>
        <v>0.81250000000000011</v>
      </c>
      <c r="D726" s="51" t="s">
        <v>13</v>
      </c>
      <c r="E726" s="14" t="s">
        <v>635</v>
      </c>
      <c r="F726" s="16" t="s">
        <v>647</v>
      </c>
      <c r="G726" s="46" t="s">
        <v>635</v>
      </c>
      <c r="H726" s="20">
        <v>80</v>
      </c>
      <c r="I726" s="50"/>
      <c r="J726" s="50"/>
      <c r="K726" s="47"/>
      <c r="L726" s="47"/>
      <c r="M726" s="47"/>
      <c r="N726" s="47"/>
      <c r="O726" s="47"/>
      <c r="P726" s="47"/>
      <c r="Q726" s="47"/>
      <c r="R726" s="47"/>
      <c r="S726" s="47"/>
    </row>
    <row r="727" spans="1:19" s="21" customFormat="1" hidden="1" x14ac:dyDescent="0.2">
      <c r="A727" s="15" t="s">
        <v>27</v>
      </c>
      <c r="B727" s="44">
        <v>0.90277777777777779</v>
      </c>
      <c r="C727" s="45">
        <f>B727+TIME(0,H727,0)</f>
        <v>0.99861111111111112</v>
      </c>
      <c r="D727" s="51" t="s">
        <v>13</v>
      </c>
      <c r="E727" s="14" t="s">
        <v>725</v>
      </c>
      <c r="F727" s="54" t="s">
        <v>728</v>
      </c>
      <c r="G727" s="46" t="s">
        <v>711</v>
      </c>
      <c r="H727" s="20">
        <v>138</v>
      </c>
      <c r="I727" s="50"/>
      <c r="J727" s="50"/>
      <c r="K727" s="47"/>
      <c r="L727" s="47"/>
      <c r="M727" s="47"/>
      <c r="N727" s="47"/>
      <c r="O727" s="47"/>
      <c r="P727" s="47"/>
      <c r="Q727" s="47"/>
      <c r="R727" s="47"/>
      <c r="S727" s="47"/>
    </row>
    <row r="728" spans="1:19" s="27" customFormat="1" hidden="1" x14ac:dyDescent="0.2">
      <c r="A728" s="15" t="s">
        <v>27</v>
      </c>
      <c r="B728" s="64">
        <v>0.70833333333333337</v>
      </c>
      <c r="C728" s="64">
        <v>0.78472222222222221</v>
      </c>
      <c r="D728" s="15" t="s">
        <v>876</v>
      </c>
      <c r="E728" s="14" t="s">
        <v>793</v>
      </c>
      <c r="F728" s="16" t="s">
        <v>850</v>
      </c>
      <c r="G728" s="46" t="s">
        <v>851</v>
      </c>
      <c r="H728" s="20">
        <v>16</v>
      </c>
      <c r="I728" s="98"/>
      <c r="J728" s="94"/>
      <c r="K728" s="94"/>
      <c r="L728" s="94"/>
      <c r="M728" s="94"/>
      <c r="N728" s="94"/>
      <c r="O728" s="94"/>
      <c r="P728" s="94"/>
      <c r="Q728" s="94"/>
      <c r="R728" s="94"/>
      <c r="S728" s="94"/>
    </row>
    <row r="729" spans="1:19" s="27" customFormat="1" hidden="1" x14ac:dyDescent="0.2">
      <c r="A729" s="15" t="s">
        <v>27</v>
      </c>
      <c r="B729" s="64">
        <v>0.70833333333333337</v>
      </c>
      <c r="C729" s="64">
        <v>0.78472222222222221</v>
      </c>
      <c r="D729" s="15" t="s">
        <v>876</v>
      </c>
      <c r="E729" s="14" t="s">
        <v>793</v>
      </c>
      <c r="F729" s="16" t="s">
        <v>852</v>
      </c>
      <c r="G729" s="46" t="s">
        <v>853</v>
      </c>
      <c r="H729" s="20">
        <v>8</v>
      </c>
      <c r="I729" s="98"/>
      <c r="J729" s="94"/>
      <c r="K729" s="94"/>
      <c r="L729" s="94"/>
      <c r="M729" s="94"/>
      <c r="N729" s="94"/>
      <c r="O729" s="94"/>
      <c r="P729" s="94"/>
      <c r="Q729" s="94"/>
      <c r="R729" s="94"/>
      <c r="S729" s="94"/>
    </row>
    <row r="730" spans="1:19" s="27" customFormat="1" hidden="1" x14ac:dyDescent="0.2">
      <c r="A730" s="15" t="s">
        <v>27</v>
      </c>
      <c r="B730" s="64">
        <v>0.70833333333333337</v>
      </c>
      <c r="C730" s="64">
        <v>0.78472222222222221</v>
      </c>
      <c r="D730" s="15" t="s">
        <v>876</v>
      </c>
      <c r="E730" s="14" t="s">
        <v>793</v>
      </c>
      <c r="F730" s="16" t="s">
        <v>854</v>
      </c>
      <c r="G730" s="46" t="s">
        <v>855</v>
      </c>
      <c r="H730" s="20">
        <v>11</v>
      </c>
      <c r="I730" s="98"/>
      <c r="J730" s="94"/>
      <c r="K730" s="94"/>
      <c r="L730" s="94"/>
      <c r="M730" s="94"/>
      <c r="N730" s="94"/>
      <c r="O730" s="94"/>
      <c r="P730" s="94"/>
      <c r="Q730" s="94"/>
      <c r="R730" s="94"/>
      <c r="S730" s="94"/>
    </row>
    <row r="731" spans="1:19" s="27" customFormat="1" hidden="1" x14ac:dyDescent="0.2">
      <c r="A731" s="15" t="s">
        <v>27</v>
      </c>
      <c r="B731" s="64">
        <v>0.70833333333333337</v>
      </c>
      <c r="C731" s="64">
        <v>0.78472222222222221</v>
      </c>
      <c r="D731" s="15" t="s">
        <v>876</v>
      </c>
      <c r="E731" s="14" t="s">
        <v>793</v>
      </c>
      <c r="F731" s="16" t="s">
        <v>856</v>
      </c>
      <c r="G731" s="46" t="s">
        <v>733</v>
      </c>
      <c r="H731" s="20">
        <v>16</v>
      </c>
      <c r="I731" s="98"/>
      <c r="J731" s="94"/>
      <c r="K731" s="94"/>
      <c r="L731" s="94"/>
      <c r="M731" s="94"/>
      <c r="N731" s="94"/>
      <c r="O731" s="94"/>
      <c r="P731" s="94"/>
      <c r="Q731" s="94"/>
      <c r="R731" s="94"/>
      <c r="S731" s="94"/>
    </row>
    <row r="732" spans="1:19" s="27" customFormat="1" hidden="1" x14ac:dyDescent="0.2">
      <c r="A732" s="15" t="s">
        <v>27</v>
      </c>
      <c r="B732" s="64">
        <v>0.70833333333333337</v>
      </c>
      <c r="C732" s="64">
        <v>0.78472222222222221</v>
      </c>
      <c r="D732" s="15" t="s">
        <v>876</v>
      </c>
      <c r="E732" s="14" t="s">
        <v>793</v>
      </c>
      <c r="F732" s="16" t="s">
        <v>857</v>
      </c>
      <c r="G732" s="46" t="s">
        <v>858</v>
      </c>
      <c r="H732" s="20">
        <v>11</v>
      </c>
      <c r="I732" s="98"/>
      <c r="J732" s="94"/>
      <c r="K732" s="94"/>
      <c r="L732" s="94"/>
      <c r="M732" s="94"/>
      <c r="N732" s="94"/>
      <c r="O732" s="94"/>
      <c r="P732" s="94"/>
      <c r="Q732" s="94"/>
      <c r="R732" s="94"/>
      <c r="S732" s="94"/>
    </row>
    <row r="733" spans="1:19" s="27" customFormat="1" hidden="1" x14ac:dyDescent="0.2">
      <c r="A733" s="15" t="s">
        <v>27</v>
      </c>
      <c r="B733" s="64">
        <v>0.70833333333333337</v>
      </c>
      <c r="C733" s="64">
        <v>0.78472222222222221</v>
      </c>
      <c r="D733" s="15" t="s">
        <v>876</v>
      </c>
      <c r="E733" s="14" t="s">
        <v>793</v>
      </c>
      <c r="F733" s="16" t="s">
        <v>859</v>
      </c>
      <c r="G733" s="46" t="s">
        <v>860</v>
      </c>
      <c r="H733" s="20">
        <v>13</v>
      </c>
      <c r="I733" s="98"/>
      <c r="J733" s="94"/>
      <c r="K733" s="94"/>
      <c r="L733" s="94"/>
      <c r="M733" s="94"/>
      <c r="N733" s="94"/>
      <c r="O733" s="94"/>
      <c r="P733" s="94"/>
      <c r="Q733" s="94"/>
      <c r="R733" s="94"/>
      <c r="S733" s="94"/>
    </row>
    <row r="734" spans="1:19" s="27" customFormat="1" hidden="1" x14ac:dyDescent="0.2">
      <c r="A734" s="15" t="s">
        <v>27</v>
      </c>
      <c r="B734" s="64">
        <v>0.70833333333333337</v>
      </c>
      <c r="C734" s="64">
        <v>0.78472222222222221</v>
      </c>
      <c r="D734" s="15" t="s">
        <v>876</v>
      </c>
      <c r="E734" s="14" t="s">
        <v>793</v>
      </c>
      <c r="F734" s="16" t="s">
        <v>861</v>
      </c>
      <c r="G734" s="46" t="s">
        <v>862</v>
      </c>
      <c r="H734" s="20">
        <v>5</v>
      </c>
      <c r="I734" s="98"/>
      <c r="J734" s="94"/>
      <c r="K734" s="94"/>
      <c r="L734" s="94"/>
      <c r="M734" s="94"/>
      <c r="N734" s="94"/>
      <c r="O734" s="94"/>
      <c r="P734" s="94"/>
      <c r="Q734" s="94"/>
      <c r="R734" s="94"/>
      <c r="S734" s="94"/>
    </row>
    <row r="735" spans="1:19" s="27" customFormat="1" hidden="1" x14ac:dyDescent="0.2">
      <c r="A735" s="15" t="s">
        <v>27</v>
      </c>
      <c r="B735" s="64">
        <v>0.70833333333333337</v>
      </c>
      <c r="C735" s="64">
        <v>0.78472222222222221</v>
      </c>
      <c r="D735" s="15" t="s">
        <v>876</v>
      </c>
      <c r="E735" s="14" t="s">
        <v>793</v>
      </c>
      <c r="F735" s="16" t="s">
        <v>863</v>
      </c>
      <c r="G735" s="46" t="s">
        <v>864</v>
      </c>
      <c r="H735" s="20">
        <v>4</v>
      </c>
      <c r="I735" s="98"/>
      <c r="J735" s="94"/>
      <c r="K735" s="94"/>
      <c r="L735" s="94"/>
      <c r="M735" s="94"/>
      <c r="N735" s="94"/>
      <c r="O735" s="94"/>
      <c r="P735" s="94"/>
      <c r="Q735" s="94"/>
      <c r="R735" s="94"/>
      <c r="S735" s="94"/>
    </row>
    <row r="736" spans="1:19" s="27" customFormat="1" hidden="1" x14ac:dyDescent="0.2">
      <c r="A736" s="15" t="s">
        <v>27</v>
      </c>
      <c r="B736" s="64">
        <v>0.70833333333333337</v>
      </c>
      <c r="C736" s="64">
        <v>0.78472222222222221</v>
      </c>
      <c r="D736" s="15" t="s">
        <v>876</v>
      </c>
      <c r="E736" s="14" t="s">
        <v>793</v>
      </c>
      <c r="F736" s="16" t="s">
        <v>865</v>
      </c>
      <c r="G736" s="46" t="s">
        <v>866</v>
      </c>
      <c r="H736" s="20">
        <v>15</v>
      </c>
      <c r="I736" s="98"/>
      <c r="J736" s="94"/>
      <c r="K736" s="94"/>
      <c r="L736" s="94"/>
      <c r="M736" s="94"/>
      <c r="N736" s="94"/>
      <c r="O736" s="94"/>
      <c r="P736" s="94"/>
      <c r="Q736" s="94"/>
      <c r="R736" s="94"/>
      <c r="S736" s="94"/>
    </row>
    <row r="737" spans="1:19" s="27" customFormat="1" ht="13.5" hidden="1" customHeight="1" x14ac:dyDescent="0.2">
      <c r="A737" s="15" t="s">
        <v>27</v>
      </c>
      <c r="B737" s="64">
        <v>0.70833333333333337</v>
      </c>
      <c r="C737" s="64">
        <v>0.78472222222222221</v>
      </c>
      <c r="D737" s="15" t="s">
        <v>876</v>
      </c>
      <c r="E737" s="14" t="s">
        <v>793</v>
      </c>
      <c r="F737" s="16" t="s">
        <v>867</v>
      </c>
      <c r="G737" s="46" t="s">
        <v>868</v>
      </c>
      <c r="H737" s="20">
        <v>11</v>
      </c>
      <c r="I737" s="98"/>
      <c r="J737" s="94"/>
      <c r="K737" s="94"/>
      <c r="L737" s="94"/>
      <c r="M737" s="94"/>
      <c r="N737" s="94"/>
      <c r="O737" s="94"/>
      <c r="P737" s="94"/>
      <c r="Q737" s="94"/>
      <c r="R737" s="94"/>
      <c r="S737" s="94"/>
    </row>
    <row r="738" spans="1:19" s="1" customFormat="1" hidden="1" x14ac:dyDescent="0.2">
      <c r="A738" s="15" t="s">
        <v>28</v>
      </c>
      <c r="B738" s="61"/>
      <c r="C738" s="15"/>
      <c r="D738" s="48"/>
      <c r="E738" s="14"/>
      <c r="F738" s="15"/>
      <c r="G738" s="16"/>
      <c r="H738" s="20"/>
      <c r="I738" s="47"/>
      <c r="J738" s="62"/>
      <c r="K738" s="62"/>
      <c r="L738" s="62"/>
      <c r="M738" s="62"/>
      <c r="N738" s="62"/>
      <c r="O738" s="62"/>
      <c r="P738" s="62"/>
      <c r="Q738" s="62"/>
      <c r="R738" s="62"/>
      <c r="S738" s="62"/>
    </row>
    <row r="739" spans="1:19" s="21" customFormat="1" hidden="1" x14ac:dyDescent="0.2">
      <c r="A739" s="15" t="s">
        <v>28</v>
      </c>
      <c r="B739" s="44">
        <v>0.52083333333333337</v>
      </c>
      <c r="C739" s="45">
        <f>B739+TIME(0,H739,0)</f>
        <v>0.52083333333333337</v>
      </c>
      <c r="D739" s="48" t="s">
        <v>32</v>
      </c>
      <c r="E739" s="14"/>
      <c r="F739" s="16"/>
      <c r="G739" s="16"/>
      <c r="H739" s="20"/>
      <c r="I739" s="47"/>
      <c r="J739" s="62"/>
      <c r="K739" s="47"/>
      <c r="L739" s="47"/>
      <c r="M739" s="47"/>
      <c r="N739" s="47"/>
      <c r="O739" s="47"/>
      <c r="P739" s="47"/>
      <c r="Q739" s="47"/>
      <c r="R739" s="47"/>
      <c r="S739" s="47"/>
    </row>
    <row r="740" spans="1:19" s="10" customFormat="1" hidden="1" x14ac:dyDescent="0.2">
      <c r="A740" s="15" t="s">
        <v>28</v>
      </c>
      <c r="B740" s="44">
        <v>0.625</v>
      </c>
      <c r="C740" s="45">
        <f>B740+TIME(0,H740,0)</f>
        <v>0.625</v>
      </c>
      <c r="D740" s="48" t="s">
        <v>32</v>
      </c>
      <c r="E740" s="14"/>
      <c r="F740" s="16"/>
      <c r="G740" s="16"/>
      <c r="H740" s="20"/>
      <c r="I740" s="47"/>
      <c r="J740" s="62"/>
      <c r="K740" s="53"/>
      <c r="L740" s="53"/>
      <c r="M740" s="53"/>
      <c r="N740" s="53"/>
      <c r="O740" s="53"/>
      <c r="P740" s="53"/>
      <c r="Q740" s="53"/>
      <c r="R740" s="53"/>
      <c r="S740" s="53"/>
    </row>
    <row r="741" spans="1:19" s="21" customFormat="1" hidden="1" x14ac:dyDescent="0.2">
      <c r="A741" s="15" t="s">
        <v>28</v>
      </c>
      <c r="B741" s="44">
        <v>0.72916666666666663</v>
      </c>
      <c r="C741" s="45">
        <f>B741+TIME(0,H741,0)</f>
        <v>0.72916666666666663</v>
      </c>
      <c r="D741" s="48" t="s">
        <v>32</v>
      </c>
      <c r="E741" s="14"/>
      <c r="F741" s="16"/>
      <c r="G741" s="16"/>
      <c r="H741" s="20"/>
      <c r="I741" s="47"/>
      <c r="J741" s="62"/>
      <c r="K741" s="47"/>
      <c r="L741" s="47"/>
      <c r="M741" s="47"/>
      <c r="N741" s="47"/>
      <c r="O741" s="47"/>
      <c r="P741" s="47"/>
      <c r="Q741" s="47"/>
      <c r="R741" s="47"/>
      <c r="S741" s="47"/>
    </row>
    <row r="742" spans="1:19" s="10" customFormat="1" hidden="1" x14ac:dyDescent="0.2">
      <c r="A742" s="70" t="s">
        <v>28</v>
      </c>
      <c r="B742" s="71">
        <v>0.85416666666666663</v>
      </c>
      <c r="C742" s="72">
        <f>B742+TIME(0,H742,0)</f>
        <v>0.91180555555555554</v>
      </c>
      <c r="D742" s="70" t="s">
        <v>32</v>
      </c>
      <c r="E742" s="74" t="s">
        <v>663</v>
      </c>
      <c r="F742" s="75" t="s">
        <v>666</v>
      </c>
      <c r="G742" s="76" t="s">
        <v>667</v>
      </c>
      <c r="H742" s="77">
        <v>83</v>
      </c>
      <c r="I742" s="47"/>
      <c r="J742" s="47"/>
      <c r="K742" s="53"/>
      <c r="L742" s="53"/>
      <c r="M742" s="53"/>
      <c r="N742" s="53"/>
      <c r="O742" s="53"/>
      <c r="P742" s="53"/>
      <c r="Q742" s="53"/>
      <c r="R742" s="53"/>
      <c r="S742" s="53"/>
    </row>
    <row r="743" spans="1:19" s="22" customFormat="1" hidden="1" x14ac:dyDescent="0.2">
      <c r="A743" s="15" t="s">
        <v>28</v>
      </c>
      <c r="B743" s="64">
        <v>0.58333333333333337</v>
      </c>
      <c r="C743" s="45">
        <f t="shared" ref="C743:C760" si="40">B743+TIME(0,H743,0)</f>
        <v>0.62569444444444444</v>
      </c>
      <c r="D743" s="15" t="s">
        <v>30</v>
      </c>
      <c r="E743" s="14" t="s">
        <v>635</v>
      </c>
      <c r="F743" s="16" t="s">
        <v>644</v>
      </c>
      <c r="G743" s="46" t="s">
        <v>635</v>
      </c>
      <c r="H743" s="20">
        <v>61</v>
      </c>
      <c r="I743" s="50"/>
      <c r="J743" s="52" t="s">
        <v>2</v>
      </c>
      <c r="K743" s="50"/>
      <c r="L743" s="50"/>
      <c r="M743" s="50"/>
      <c r="N743" s="50"/>
      <c r="O743" s="50"/>
      <c r="P743" s="50"/>
      <c r="Q743" s="50"/>
      <c r="R743" s="50"/>
      <c r="S743" s="50"/>
    </row>
    <row r="744" spans="1:19" s="22" customFormat="1" hidden="1" x14ac:dyDescent="0.2">
      <c r="A744" s="15" t="s">
        <v>28</v>
      </c>
      <c r="B744" s="64">
        <v>0.71527777777777779</v>
      </c>
      <c r="C744" s="45">
        <f t="shared" si="40"/>
        <v>0.79097222222222219</v>
      </c>
      <c r="D744" s="15" t="s">
        <v>30</v>
      </c>
      <c r="E744" s="14" t="s">
        <v>635</v>
      </c>
      <c r="F744" s="16" t="s">
        <v>646</v>
      </c>
      <c r="G744" s="46" t="s">
        <v>635</v>
      </c>
      <c r="H744" s="20">
        <v>109</v>
      </c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</row>
    <row r="745" spans="1:19" s="22" customFormat="1" hidden="1" x14ac:dyDescent="0.2">
      <c r="A745" s="15" t="s">
        <v>28</v>
      </c>
      <c r="B745" s="64">
        <v>0.83333333333333337</v>
      </c>
      <c r="C745" s="45">
        <f t="shared" si="40"/>
        <v>0.88680555555555562</v>
      </c>
      <c r="D745" s="15" t="s">
        <v>30</v>
      </c>
      <c r="E745" s="14" t="s">
        <v>185</v>
      </c>
      <c r="F745" s="16" t="s">
        <v>257</v>
      </c>
      <c r="G745" s="46" t="s">
        <v>258</v>
      </c>
      <c r="H745" s="20">
        <v>77</v>
      </c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</row>
    <row r="746" spans="1:19" s="22" customFormat="1" hidden="1" x14ac:dyDescent="0.2">
      <c r="A746" s="15" t="s">
        <v>28</v>
      </c>
      <c r="B746" s="64">
        <v>0.95138888888888884</v>
      </c>
      <c r="C746" s="45">
        <f t="shared" si="40"/>
        <v>1.0201388888888889</v>
      </c>
      <c r="D746" s="15" t="s">
        <v>30</v>
      </c>
      <c r="E746" s="14" t="s">
        <v>774</v>
      </c>
      <c r="F746" s="16" t="s">
        <v>791</v>
      </c>
      <c r="G746" s="46" t="s">
        <v>792</v>
      </c>
      <c r="H746" s="20">
        <v>99</v>
      </c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</row>
    <row r="747" spans="1:19" s="22" customFormat="1" hidden="1" x14ac:dyDescent="0.2">
      <c r="A747" s="15" t="s">
        <v>28</v>
      </c>
      <c r="B747" s="44">
        <v>0.46527777777777773</v>
      </c>
      <c r="C747" s="45">
        <f t="shared" si="40"/>
        <v>0.5708333333333333</v>
      </c>
      <c r="D747" s="48" t="s">
        <v>31</v>
      </c>
      <c r="E747" s="14" t="s">
        <v>655</v>
      </c>
      <c r="F747" s="16" t="s">
        <v>659</v>
      </c>
      <c r="G747" s="46" t="s">
        <v>655</v>
      </c>
      <c r="H747" s="20">
        <v>152</v>
      </c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</row>
    <row r="748" spans="1:19" s="22" customFormat="1" hidden="1" x14ac:dyDescent="0.2">
      <c r="A748" s="15" t="s">
        <v>28</v>
      </c>
      <c r="B748" s="44">
        <v>0.60416666666666663</v>
      </c>
      <c r="C748" s="45">
        <f t="shared" si="40"/>
        <v>0.68680555555555556</v>
      </c>
      <c r="D748" s="48" t="s">
        <v>31</v>
      </c>
      <c r="E748" s="14" t="s">
        <v>272</v>
      </c>
      <c r="F748" s="16" t="s">
        <v>275</v>
      </c>
      <c r="G748" s="46" t="s">
        <v>276</v>
      </c>
      <c r="H748" s="20">
        <v>119</v>
      </c>
      <c r="I748" s="51"/>
      <c r="J748" s="50"/>
      <c r="K748" s="50"/>
      <c r="L748" s="50"/>
      <c r="M748" s="50"/>
      <c r="N748" s="50"/>
      <c r="O748" s="50"/>
      <c r="P748" s="50"/>
      <c r="Q748" s="50"/>
      <c r="R748" s="50"/>
      <c r="S748" s="50"/>
    </row>
    <row r="749" spans="1:19" s="22" customFormat="1" hidden="1" x14ac:dyDescent="0.2">
      <c r="A749" s="15" t="s">
        <v>28</v>
      </c>
      <c r="B749" s="44">
        <v>0.72222222222222221</v>
      </c>
      <c r="C749" s="45">
        <f>B749+TIME(0,H749,0)</f>
        <v>0.78472222222222221</v>
      </c>
      <c r="D749" s="48" t="s">
        <v>31</v>
      </c>
      <c r="E749" s="14" t="s">
        <v>401</v>
      </c>
      <c r="F749" s="16" t="s">
        <v>449</v>
      </c>
      <c r="G749" s="46" t="s">
        <v>450</v>
      </c>
      <c r="H749" s="20">
        <v>90</v>
      </c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</row>
    <row r="750" spans="1:19" s="31" customFormat="1" hidden="1" x14ac:dyDescent="0.2">
      <c r="A750" s="15" t="s">
        <v>28</v>
      </c>
      <c r="B750" s="44">
        <v>0.81944444444444453</v>
      </c>
      <c r="C750" s="45">
        <f>B750+TIME(0,H750,0)</f>
        <v>0.86527777777777781</v>
      </c>
      <c r="D750" s="48" t="s">
        <v>31</v>
      </c>
      <c r="E750" s="14" t="s">
        <v>635</v>
      </c>
      <c r="F750" s="16" t="s">
        <v>648</v>
      </c>
      <c r="G750" s="46" t="s">
        <v>635</v>
      </c>
      <c r="H750" s="20">
        <v>66</v>
      </c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</row>
    <row r="751" spans="1:19" s="31" customFormat="1" hidden="1" x14ac:dyDescent="0.2">
      <c r="A751" s="15" t="s">
        <v>28</v>
      </c>
      <c r="B751" s="44">
        <v>0.9375</v>
      </c>
      <c r="C751" s="45">
        <f>B751+TIME(0,H751,0)</f>
        <v>1.0249999999999999</v>
      </c>
      <c r="D751" s="51" t="s">
        <v>31</v>
      </c>
      <c r="E751" s="14" t="s">
        <v>185</v>
      </c>
      <c r="F751" s="16" t="s">
        <v>253</v>
      </c>
      <c r="G751" s="46" t="s">
        <v>254</v>
      </c>
      <c r="H751" s="20">
        <v>126</v>
      </c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</row>
    <row r="752" spans="1:19" s="10" customFormat="1" hidden="1" x14ac:dyDescent="0.2">
      <c r="A752" s="15" t="s">
        <v>28</v>
      </c>
      <c r="B752" s="64">
        <v>0.44444444444444442</v>
      </c>
      <c r="C752" s="45">
        <f t="shared" si="40"/>
        <v>0.44444444444444442</v>
      </c>
      <c r="D752" s="15" t="s">
        <v>875</v>
      </c>
      <c r="E752" s="14"/>
      <c r="F752" s="95"/>
      <c r="G752" s="46"/>
      <c r="H752" s="20"/>
      <c r="I752" s="50"/>
      <c r="J752" s="53"/>
      <c r="K752" s="53"/>
      <c r="L752" s="53"/>
      <c r="M752" s="53"/>
      <c r="N752" s="53"/>
      <c r="O752" s="53"/>
      <c r="P752" s="53"/>
      <c r="Q752" s="53"/>
      <c r="R752" s="53"/>
      <c r="S752" s="53"/>
    </row>
    <row r="753" spans="1:19" s="10" customFormat="1" hidden="1" x14ac:dyDescent="0.2">
      <c r="A753" s="15" t="s">
        <v>28</v>
      </c>
      <c r="B753" s="64">
        <v>0.5625</v>
      </c>
      <c r="C753" s="45">
        <f t="shared" si="40"/>
        <v>0.61805555555555558</v>
      </c>
      <c r="D753" s="15" t="s">
        <v>875</v>
      </c>
      <c r="E753" s="14" t="s">
        <v>487</v>
      </c>
      <c r="F753" s="16" t="s">
        <v>494</v>
      </c>
      <c r="G753" s="46" t="s">
        <v>495</v>
      </c>
      <c r="H753" s="20">
        <v>80</v>
      </c>
      <c r="I753" s="50"/>
      <c r="J753" s="65"/>
      <c r="K753" s="53"/>
      <c r="L753" s="53"/>
      <c r="M753" s="53"/>
      <c r="N753" s="53"/>
      <c r="O753" s="53"/>
      <c r="P753" s="53"/>
      <c r="Q753" s="53"/>
      <c r="R753" s="53"/>
      <c r="S753" s="53"/>
    </row>
    <row r="754" spans="1:19" s="10" customFormat="1" hidden="1" x14ac:dyDescent="0.2">
      <c r="A754" s="15" t="s">
        <v>28</v>
      </c>
      <c r="B754" s="64">
        <v>0.68055555555555547</v>
      </c>
      <c r="C754" s="45">
        <f t="shared" si="40"/>
        <v>0.75208333333333321</v>
      </c>
      <c r="D754" s="15" t="s">
        <v>875</v>
      </c>
      <c r="E754" s="14" t="s">
        <v>185</v>
      </c>
      <c r="F754" s="16" t="s">
        <v>222</v>
      </c>
      <c r="G754" s="46" t="s">
        <v>223</v>
      </c>
      <c r="H754" s="20">
        <v>103</v>
      </c>
      <c r="I754" s="50"/>
      <c r="J754" s="65"/>
      <c r="K754" s="53"/>
      <c r="L754" s="53"/>
      <c r="M754" s="53"/>
      <c r="N754" s="53"/>
      <c r="O754" s="53"/>
      <c r="P754" s="53"/>
      <c r="Q754" s="53"/>
      <c r="R754" s="53"/>
      <c r="S754" s="53"/>
    </row>
    <row r="755" spans="1:19" s="10" customFormat="1" hidden="1" x14ac:dyDescent="0.2">
      <c r="A755" s="15" t="s">
        <v>28</v>
      </c>
      <c r="B755" s="44">
        <v>0.79861111111111116</v>
      </c>
      <c r="C755" s="45">
        <f t="shared" si="40"/>
        <v>0.85555555555555562</v>
      </c>
      <c r="D755" s="48" t="s">
        <v>875</v>
      </c>
      <c r="E755" s="14" t="s">
        <v>512</v>
      </c>
      <c r="F755" s="56" t="s">
        <v>516</v>
      </c>
      <c r="G755" s="46" t="s">
        <v>517</v>
      </c>
      <c r="H755" s="20">
        <v>82</v>
      </c>
      <c r="I755" s="50"/>
      <c r="J755" s="53"/>
      <c r="K755" s="53"/>
      <c r="L755" s="53"/>
      <c r="M755" s="53"/>
      <c r="N755" s="53"/>
      <c r="O755" s="53"/>
      <c r="P755" s="53"/>
      <c r="Q755" s="53"/>
      <c r="R755" s="53"/>
      <c r="S755" s="53"/>
    </row>
    <row r="756" spans="1:19" s="22" customFormat="1" hidden="1" x14ac:dyDescent="0.2">
      <c r="A756" s="15" t="s">
        <v>28</v>
      </c>
      <c r="B756" s="44">
        <v>0.91666666666666663</v>
      </c>
      <c r="C756" s="45">
        <f t="shared" si="40"/>
        <v>0.96944444444444444</v>
      </c>
      <c r="D756" s="48" t="s">
        <v>875</v>
      </c>
      <c r="E756" s="14" t="s">
        <v>185</v>
      </c>
      <c r="F756" s="16" t="s">
        <v>216</v>
      </c>
      <c r="G756" s="46" t="s">
        <v>217</v>
      </c>
      <c r="H756" s="20">
        <v>76</v>
      </c>
      <c r="I756" s="50"/>
      <c r="J756" s="53"/>
      <c r="K756" s="50"/>
      <c r="L756" s="50"/>
      <c r="M756" s="50"/>
      <c r="N756" s="50"/>
      <c r="O756" s="50"/>
      <c r="P756" s="50"/>
      <c r="Q756" s="50"/>
      <c r="R756" s="50"/>
      <c r="S756" s="50"/>
    </row>
    <row r="757" spans="1:19" s="10" customFormat="1" ht="10.5" hidden="1" customHeight="1" x14ac:dyDescent="0.2">
      <c r="A757" s="15" t="s">
        <v>28</v>
      </c>
      <c r="B757" s="44">
        <v>0.43055555555555558</v>
      </c>
      <c r="C757" s="45">
        <f t="shared" si="40"/>
        <v>0.43055555555555558</v>
      </c>
      <c r="D757" s="48" t="s">
        <v>871</v>
      </c>
      <c r="E757" s="14"/>
      <c r="F757" s="88"/>
      <c r="G757" s="46"/>
      <c r="H757" s="20"/>
      <c r="I757" s="50"/>
      <c r="J757" s="53"/>
      <c r="K757" s="53"/>
      <c r="L757" s="53"/>
      <c r="M757" s="53"/>
      <c r="N757" s="53"/>
      <c r="O757" s="53"/>
      <c r="P757" s="53"/>
      <c r="Q757" s="53"/>
      <c r="R757" s="53"/>
      <c r="S757" s="53"/>
    </row>
    <row r="758" spans="1:19" s="22" customFormat="1" hidden="1" x14ac:dyDescent="0.2">
      <c r="A758" s="15" t="s">
        <v>28</v>
      </c>
      <c r="B758" s="44">
        <v>0.54861111111111105</v>
      </c>
      <c r="C758" s="45">
        <f t="shared" si="40"/>
        <v>0.54861111111111105</v>
      </c>
      <c r="D758" s="15" t="s">
        <v>871</v>
      </c>
      <c r="E758" s="14"/>
      <c r="F758" s="54"/>
      <c r="G758" s="46"/>
      <c r="H758" s="20"/>
      <c r="I758" s="50"/>
      <c r="J758" s="53"/>
      <c r="K758" s="50"/>
      <c r="L758" s="50"/>
      <c r="M758" s="50"/>
      <c r="N758" s="50"/>
      <c r="O758" s="50"/>
      <c r="P758" s="50"/>
      <c r="Q758" s="50"/>
      <c r="R758" s="50"/>
      <c r="S758" s="50"/>
    </row>
    <row r="759" spans="1:19" s="22" customFormat="1" ht="12.75" hidden="1" customHeight="1" x14ac:dyDescent="0.2">
      <c r="A759" s="15" t="s">
        <v>28</v>
      </c>
      <c r="B759" s="44">
        <v>0.78472222222222221</v>
      </c>
      <c r="C759" s="45">
        <f t="shared" si="40"/>
        <v>0.84722222222222221</v>
      </c>
      <c r="D759" s="48" t="s">
        <v>871</v>
      </c>
      <c r="E759" s="14" t="s">
        <v>401</v>
      </c>
      <c r="F759" s="16" t="s">
        <v>455</v>
      </c>
      <c r="G759" s="46" t="s">
        <v>456</v>
      </c>
      <c r="H759" s="20">
        <v>90</v>
      </c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</row>
    <row r="760" spans="1:19" s="22" customFormat="1" ht="12.75" hidden="1" customHeight="1" x14ac:dyDescent="0.2">
      <c r="A760" s="15" t="s">
        <v>28</v>
      </c>
      <c r="B760" s="44">
        <v>0.90277777777777779</v>
      </c>
      <c r="C760" s="45">
        <f t="shared" si="40"/>
        <v>0.95694444444444449</v>
      </c>
      <c r="D760" s="15" t="s">
        <v>871</v>
      </c>
      <c r="E760" s="14" t="s">
        <v>337</v>
      </c>
      <c r="F760" s="16" t="s">
        <v>340</v>
      </c>
      <c r="G760" s="46" t="s">
        <v>341</v>
      </c>
      <c r="H760" s="20">
        <v>78</v>
      </c>
      <c r="I760" s="47"/>
      <c r="J760" s="47"/>
      <c r="K760" s="50"/>
      <c r="L760" s="50"/>
      <c r="M760" s="50"/>
      <c r="N760" s="50"/>
      <c r="O760" s="50"/>
      <c r="P760" s="50"/>
      <c r="Q760" s="50"/>
      <c r="R760" s="50"/>
      <c r="S760" s="50"/>
    </row>
    <row r="761" spans="1:19" s="1" customFormat="1" hidden="1" x14ac:dyDescent="0.2">
      <c r="A761" s="15" t="s">
        <v>28</v>
      </c>
      <c r="B761" s="44">
        <v>0.60416666666666663</v>
      </c>
      <c r="C761" s="45">
        <f t="shared" ref="C761:C766" si="41">B761+TIME(0,H761,0)</f>
        <v>0.65208333333333335</v>
      </c>
      <c r="D761" s="15" t="s">
        <v>19</v>
      </c>
      <c r="E761" s="14" t="s">
        <v>691</v>
      </c>
      <c r="F761" s="54" t="s">
        <v>698</v>
      </c>
      <c r="G761" s="46" t="s">
        <v>699</v>
      </c>
      <c r="H761" s="20">
        <v>69</v>
      </c>
      <c r="I761" s="50"/>
      <c r="J761" s="50"/>
      <c r="K761" s="62"/>
      <c r="L761" s="62"/>
      <c r="M761" s="62"/>
      <c r="N761" s="62"/>
      <c r="O761" s="62"/>
      <c r="P761" s="62"/>
      <c r="Q761" s="62"/>
      <c r="R761" s="62"/>
      <c r="S761" s="62"/>
    </row>
    <row r="762" spans="1:19" s="1" customFormat="1" hidden="1" x14ac:dyDescent="0.2">
      <c r="A762" s="15" t="s">
        <v>28</v>
      </c>
      <c r="B762" s="44">
        <v>0.70833333333333337</v>
      </c>
      <c r="C762" s="45">
        <f t="shared" si="41"/>
        <v>0.75694444444444453</v>
      </c>
      <c r="D762" s="48" t="s">
        <v>19</v>
      </c>
      <c r="E762" s="14" t="s">
        <v>738</v>
      </c>
      <c r="F762" s="54" t="s">
        <v>750</v>
      </c>
      <c r="G762" s="46" t="s">
        <v>751</v>
      </c>
      <c r="H762" s="20">
        <v>70</v>
      </c>
      <c r="I762" s="50"/>
      <c r="J762" s="50"/>
      <c r="K762" s="62"/>
      <c r="L762" s="62"/>
      <c r="M762" s="62"/>
      <c r="N762" s="62"/>
      <c r="O762" s="62"/>
      <c r="P762" s="62"/>
      <c r="Q762" s="62"/>
      <c r="R762" s="62"/>
      <c r="S762" s="62"/>
    </row>
    <row r="763" spans="1:19" s="1" customFormat="1" hidden="1" x14ac:dyDescent="0.2">
      <c r="A763" s="15" t="s">
        <v>28</v>
      </c>
      <c r="B763" s="44">
        <v>0.8125</v>
      </c>
      <c r="C763" s="45">
        <f t="shared" si="41"/>
        <v>0.88194444444444442</v>
      </c>
      <c r="D763" s="15" t="s">
        <v>19</v>
      </c>
      <c r="E763" s="14" t="s">
        <v>691</v>
      </c>
      <c r="F763" s="54" t="s">
        <v>714</v>
      </c>
      <c r="G763" s="46" t="s">
        <v>715</v>
      </c>
      <c r="H763" s="20">
        <v>100</v>
      </c>
      <c r="I763" s="50"/>
      <c r="J763" s="50"/>
      <c r="K763" s="62"/>
      <c r="L763" s="62"/>
      <c r="M763" s="62"/>
      <c r="N763" s="62"/>
      <c r="O763" s="62"/>
      <c r="P763" s="62"/>
      <c r="Q763" s="62"/>
      <c r="R763" s="62"/>
      <c r="S763" s="62"/>
    </row>
    <row r="764" spans="1:19" s="21" customFormat="1" hidden="1" x14ac:dyDescent="0.2">
      <c r="A764" s="15" t="s">
        <v>28</v>
      </c>
      <c r="B764" s="44">
        <v>0.59722222222222221</v>
      </c>
      <c r="C764" s="45">
        <f t="shared" si="41"/>
        <v>0.66180555555555554</v>
      </c>
      <c r="D764" s="55" t="s">
        <v>10</v>
      </c>
      <c r="E764" s="14" t="s">
        <v>512</v>
      </c>
      <c r="F764" s="56" t="s">
        <v>553</v>
      </c>
      <c r="G764" s="46" t="s">
        <v>554</v>
      </c>
      <c r="H764" s="20">
        <v>93</v>
      </c>
      <c r="I764" s="47"/>
      <c r="J764" s="47"/>
      <c r="K764" s="47"/>
      <c r="L764" s="47"/>
      <c r="M764" s="47"/>
      <c r="N764" s="47"/>
      <c r="O764" s="47"/>
      <c r="P764" s="47"/>
      <c r="Q764" s="47"/>
      <c r="R764" s="47"/>
      <c r="S764" s="47"/>
    </row>
    <row r="765" spans="1:19" s="21" customFormat="1" hidden="1" x14ac:dyDescent="0.2">
      <c r="A765" s="15" t="s">
        <v>28</v>
      </c>
      <c r="B765" s="44">
        <v>0.70833333333333337</v>
      </c>
      <c r="C765" s="45">
        <f t="shared" si="41"/>
        <v>0.76944444444444449</v>
      </c>
      <c r="D765" s="55" t="s">
        <v>10</v>
      </c>
      <c r="E765" s="14" t="s">
        <v>185</v>
      </c>
      <c r="F765" s="54" t="s">
        <v>251</v>
      </c>
      <c r="G765" s="46" t="s">
        <v>252</v>
      </c>
      <c r="H765" s="20">
        <v>88</v>
      </c>
      <c r="I765" s="47"/>
      <c r="J765" s="47"/>
      <c r="K765" s="47"/>
      <c r="L765" s="47"/>
      <c r="M765" s="47"/>
      <c r="N765" s="47"/>
      <c r="O765" s="47"/>
      <c r="P765" s="47"/>
      <c r="Q765" s="47"/>
      <c r="R765" s="47"/>
      <c r="S765" s="47"/>
    </row>
    <row r="766" spans="1:19" s="21" customFormat="1" hidden="1" x14ac:dyDescent="0.2">
      <c r="A766" s="15" t="s">
        <v>28</v>
      </c>
      <c r="B766" s="44">
        <v>0.83333333333333337</v>
      </c>
      <c r="C766" s="45">
        <f t="shared" si="41"/>
        <v>0.93055555555555558</v>
      </c>
      <c r="D766" s="55" t="s">
        <v>10</v>
      </c>
      <c r="E766" s="14" t="s">
        <v>185</v>
      </c>
      <c r="F766" s="16" t="s">
        <v>243</v>
      </c>
      <c r="G766" s="46" t="s">
        <v>244</v>
      </c>
      <c r="H766" s="20">
        <v>140</v>
      </c>
      <c r="I766" s="47"/>
      <c r="J766" s="47"/>
      <c r="K766" s="47"/>
      <c r="L766" s="47"/>
      <c r="M766" s="47"/>
      <c r="N766" s="47"/>
      <c r="O766" s="47"/>
      <c r="P766" s="47"/>
      <c r="Q766" s="47"/>
      <c r="R766" s="47"/>
      <c r="S766" s="47"/>
    </row>
    <row r="767" spans="1:19" s="21" customFormat="1" hidden="1" x14ac:dyDescent="0.2">
      <c r="A767" s="15" t="s">
        <v>28</v>
      </c>
      <c r="B767" s="44">
        <v>0.99930555555555556</v>
      </c>
      <c r="C767" s="45" t="e">
        <f>#REF!+TIME(0,H767,0)</f>
        <v>#REF!</v>
      </c>
      <c r="D767" s="55" t="s">
        <v>10</v>
      </c>
      <c r="E767" s="14" t="s">
        <v>240</v>
      </c>
      <c r="F767" s="54" t="s">
        <v>469</v>
      </c>
      <c r="G767" s="46" t="s">
        <v>470</v>
      </c>
      <c r="H767" s="20">
        <v>107</v>
      </c>
      <c r="I767" s="47"/>
      <c r="J767" s="47"/>
      <c r="K767" s="47"/>
      <c r="L767" s="47"/>
      <c r="M767" s="47"/>
      <c r="N767" s="47"/>
      <c r="O767" s="47"/>
      <c r="P767" s="47"/>
      <c r="Q767" s="47"/>
      <c r="R767" s="47"/>
      <c r="S767" s="47"/>
    </row>
    <row r="768" spans="1:19" s="21" customFormat="1" hidden="1" x14ac:dyDescent="0.2">
      <c r="A768" s="15" t="s">
        <v>28</v>
      </c>
      <c r="B768" s="64">
        <v>0.52777777777777779</v>
      </c>
      <c r="C768" s="45">
        <v>0.58263888888888882</v>
      </c>
      <c r="D768" s="14" t="s">
        <v>14</v>
      </c>
      <c r="E768" s="14" t="s">
        <v>562</v>
      </c>
      <c r="F768" s="16" t="s">
        <v>575</v>
      </c>
      <c r="G768" s="46" t="s">
        <v>576</v>
      </c>
      <c r="H768" s="20">
        <v>5</v>
      </c>
      <c r="I768" s="47"/>
      <c r="J768" s="47"/>
      <c r="K768" s="47"/>
      <c r="L768" s="47"/>
      <c r="M768" s="47"/>
      <c r="N768" s="47"/>
      <c r="O768" s="47"/>
      <c r="P768" s="47"/>
      <c r="Q768" s="47"/>
      <c r="R768" s="47"/>
      <c r="S768" s="47"/>
    </row>
    <row r="769" spans="1:19" s="21" customFormat="1" hidden="1" x14ac:dyDescent="0.2">
      <c r="A769" s="15" t="s">
        <v>28</v>
      </c>
      <c r="B769" s="64">
        <v>0.52777777777777779</v>
      </c>
      <c r="C769" s="45">
        <v>0.58263888888888882</v>
      </c>
      <c r="D769" s="14" t="s">
        <v>14</v>
      </c>
      <c r="E769" s="14" t="s">
        <v>562</v>
      </c>
      <c r="F769" s="16" t="s">
        <v>577</v>
      </c>
      <c r="G769" s="46" t="s">
        <v>578</v>
      </c>
      <c r="H769" s="20">
        <v>74</v>
      </c>
      <c r="I769" s="47"/>
      <c r="J769" s="47"/>
      <c r="K769" s="47"/>
      <c r="L769" s="47"/>
      <c r="M769" s="47"/>
      <c r="N769" s="47"/>
      <c r="O769" s="47"/>
      <c r="P769" s="47"/>
      <c r="Q769" s="47"/>
      <c r="R769" s="47"/>
      <c r="S769" s="47"/>
    </row>
    <row r="770" spans="1:19" s="21" customFormat="1" hidden="1" x14ac:dyDescent="0.2">
      <c r="A770" s="15" t="s">
        <v>28</v>
      </c>
      <c r="B770" s="64">
        <v>0.63194444444444442</v>
      </c>
      <c r="C770" s="45">
        <f>B770+TIME(0,H770,0)</f>
        <v>0.79513888888888884</v>
      </c>
      <c r="D770" s="14" t="s">
        <v>14</v>
      </c>
      <c r="E770" s="14" t="s">
        <v>655</v>
      </c>
      <c r="F770" s="16" t="s">
        <v>656</v>
      </c>
      <c r="G770" s="46" t="s">
        <v>657</v>
      </c>
      <c r="H770" s="20">
        <v>235</v>
      </c>
      <c r="I770" s="47"/>
      <c r="J770" s="47"/>
      <c r="K770" s="47"/>
      <c r="L770" s="47"/>
      <c r="M770" s="47"/>
      <c r="N770" s="47"/>
      <c r="O770" s="47"/>
      <c r="P770" s="47"/>
      <c r="Q770" s="47"/>
      <c r="R770" s="47"/>
      <c r="S770" s="47"/>
    </row>
    <row r="771" spans="1:19" s="22" customFormat="1" hidden="1" x14ac:dyDescent="0.2">
      <c r="A771" s="15" t="s">
        <v>28</v>
      </c>
      <c r="B771" s="64">
        <v>0.86805555555555547</v>
      </c>
      <c r="C771" s="45">
        <f>B771+TIME(0,H771,0)</f>
        <v>0.94305555555555542</v>
      </c>
      <c r="D771" s="14" t="s">
        <v>14</v>
      </c>
      <c r="E771" s="14" t="s">
        <v>185</v>
      </c>
      <c r="F771" s="16" t="s">
        <v>206</v>
      </c>
      <c r="G771" s="46" t="s">
        <v>207</v>
      </c>
      <c r="H771" s="20">
        <v>108</v>
      </c>
      <c r="I771" s="47"/>
      <c r="J771" s="47"/>
      <c r="K771" s="50"/>
      <c r="L771" s="50"/>
      <c r="M771" s="50"/>
      <c r="N771" s="50"/>
      <c r="O771" s="50"/>
      <c r="P771" s="50"/>
      <c r="Q771" s="50"/>
      <c r="R771" s="50"/>
      <c r="S771" s="50"/>
    </row>
    <row r="772" spans="1:19" s="21" customFormat="1" hidden="1" x14ac:dyDescent="0.2">
      <c r="A772" s="15" t="s">
        <v>28</v>
      </c>
      <c r="B772" s="64">
        <v>0.97916666666666663</v>
      </c>
      <c r="C772" s="45">
        <f t="shared" ref="C772:C773" si="42">B772+TIME(0,H772,0)</f>
        <v>1.0486111111111112</v>
      </c>
      <c r="D772" s="14" t="s">
        <v>14</v>
      </c>
      <c r="E772" s="14" t="s">
        <v>562</v>
      </c>
      <c r="F772" s="16" t="s">
        <v>579</v>
      </c>
      <c r="G772" s="46" t="s">
        <v>580</v>
      </c>
      <c r="H772" s="20">
        <v>100</v>
      </c>
      <c r="I772" s="47"/>
      <c r="J772" s="47"/>
      <c r="K772" s="47"/>
      <c r="L772" s="47"/>
      <c r="M772" s="47"/>
      <c r="N772" s="47"/>
      <c r="O772" s="47"/>
      <c r="P772" s="47"/>
      <c r="Q772" s="47"/>
      <c r="R772" s="47"/>
      <c r="S772" s="47"/>
    </row>
    <row r="773" spans="1:19" s="22" customFormat="1" ht="12" hidden="1" customHeight="1" x14ac:dyDescent="0.2">
      <c r="A773" s="15" t="s">
        <v>28</v>
      </c>
      <c r="B773" s="64">
        <v>0.47222222222222227</v>
      </c>
      <c r="C773" s="45">
        <f t="shared" si="42"/>
        <v>0.52777777777777779</v>
      </c>
      <c r="D773" s="14" t="s">
        <v>15</v>
      </c>
      <c r="E773" s="14" t="s">
        <v>615</v>
      </c>
      <c r="F773" s="16" t="s">
        <v>625</v>
      </c>
      <c r="G773" s="46" t="s">
        <v>615</v>
      </c>
      <c r="H773" s="20">
        <v>80</v>
      </c>
      <c r="I773" s="47"/>
      <c r="J773" s="47"/>
      <c r="K773" s="50"/>
      <c r="L773" s="50"/>
      <c r="M773" s="50"/>
      <c r="N773" s="50"/>
      <c r="O773" s="50"/>
      <c r="P773" s="50"/>
      <c r="Q773" s="50"/>
      <c r="R773" s="50"/>
      <c r="S773" s="50"/>
    </row>
    <row r="774" spans="1:19" s="21" customFormat="1" hidden="1" x14ac:dyDescent="0.2">
      <c r="A774" s="15" t="s">
        <v>28</v>
      </c>
      <c r="B774" s="64">
        <v>0.5625</v>
      </c>
      <c r="C774" s="45">
        <f t="shared" ref="C774:C777" si="43">B774+TIME(0,H774,0)</f>
        <v>0.62222222222222223</v>
      </c>
      <c r="D774" s="15" t="s">
        <v>15</v>
      </c>
      <c r="E774" s="14" t="s">
        <v>615</v>
      </c>
      <c r="F774" s="16" t="s">
        <v>624</v>
      </c>
      <c r="G774" s="46" t="s">
        <v>615</v>
      </c>
      <c r="H774" s="20">
        <v>86</v>
      </c>
      <c r="I774" s="50"/>
      <c r="J774" s="50"/>
      <c r="K774" s="47"/>
      <c r="L774" s="47"/>
      <c r="M774" s="47"/>
      <c r="N774" s="47"/>
      <c r="O774" s="47"/>
      <c r="P774" s="47"/>
      <c r="Q774" s="47"/>
      <c r="R774" s="47"/>
      <c r="S774" s="47"/>
    </row>
    <row r="775" spans="1:19" s="21" customFormat="1" hidden="1" x14ac:dyDescent="0.2">
      <c r="A775" s="15" t="s">
        <v>28</v>
      </c>
      <c r="B775" s="64">
        <v>0.65277777777777779</v>
      </c>
      <c r="C775" s="45">
        <f t="shared" si="43"/>
        <v>0.80972222222222223</v>
      </c>
      <c r="D775" s="14" t="s">
        <v>15</v>
      </c>
      <c r="E775" s="14" t="s">
        <v>185</v>
      </c>
      <c r="F775" s="79" t="s">
        <v>249</v>
      </c>
      <c r="G775" s="46" t="s">
        <v>250</v>
      </c>
      <c r="H775" s="20">
        <v>226</v>
      </c>
      <c r="I775" s="47"/>
      <c r="J775" s="47"/>
      <c r="K775" s="47"/>
      <c r="L775" s="47"/>
      <c r="M775" s="47"/>
      <c r="N775" s="47"/>
      <c r="O775" s="47"/>
      <c r="P775" s="47"/>
      <c r="Q775" s="47"/>
      <c r="R775" s="47"/>
      <c r="S775" s="47"/>
    </row>
    <row r="776" spans="1:19" s="21" customFormat="1" hidden="1" x14ac:dyDescent="0.2">
      <c r="A776" s="15" t="s">
        <v>28</v>
      </c>
      <c r="B776" s="64">
        <v>0.85416666666666663</v>
      </c>
      <c r="C776" s="45">
        <f t="shared" si="43"/>
        <v>0.9013888888888888</v>
      </c>
      <c r="D776" s="15" t="s">
        <v>15</v>
      </c>
      <c r="E776" s="14" t="s">
        <v>300</v>
      </c>
      <c r="F776" s="16" t="s">
        <v>321</v>
      </c>
      <c r="G776" s="46" t="s">
        <v>322</v>
      </c>
      <c r="H776" s="20">
        <v>68</v>
      </c>
      <c r="I776" s="50"/>
      <c r="J776" s="50"/>
      <c r="K776" s="47"/>
      <c r="L776" s="47"/>
      <c r="M776" s="47"/>
      <c r="N776" s="47"/>
      <c r="O776" s="47"/>
      <c r="P776" s="47"/>
      <c r="Q776" s="47"/>
      <c r="R776" s="47"/>
      <c r="S776" s="47"/>
    </row>
    <row r="777" spans="1:19" s="21" customFormat="1" hidden="1" x14ac:dyDescent="0.2">
      <c r="A777" s="15" t="s">
        <v>28</v>
      </c>
      <c r="B777" s="64">
        <v>0.95138888888888884</v>
      </c>
      <c r="C777" s="45">
        <f t="shared" si="43"/>
        <v>1.0069444444444444</v>
      </c>
      <c r="D777" s="14" t="s">
        <v>15</v>
      </c>
      <c r="E777" s="14" t="s">
        <v>512</v>
      </c>
      <c r="F777" s="78" t="s">
        <v>874</v>
      </c>
      <c r="G777" s="78" t="s">
        <v>733</v>
      </c>
      <c r="H777" s="20">
        <v>80</v>
      </c>
      <c r="I777" s="47"/>
      <c r="J777" s="47"/>
      <c r="K777" s="47"/>
      <c r="L777" s="47"/>
      <c r="M777" s="47"/>
      <c r="N777" s="47"/>
      <c r="O777" s="47"/>
      <c r="P777" s="47"/>
      <c r="Q777" s="47"/>
      <c r="R777" s="47"/>
      <c r="S777" s="47"/>
    </row>
    <row r="778" spans="1:19" s="1" customFormat="1" hidden="1" x14ac:dyDescent="0.2">
      <c r="A778" s="15" t="s">
        <v>28</v>
      </c>
      <c r="B778" s="44">
        <v>0.50694444444444442</v>
      </c>
      <c r="C778" s="45">
        <f t="shared" ref="C778:C785" si="44">B778+TIME(0,H778,0)</f>
        <v>0.50694444444444442</v>
      </c>
      <c r="D778" s="55" t="s">
        <v>16</v>
      </c>
      <c r="E778" s="14"/>
      <c r="F778" s="16"/>
      <c r="G778" s="46"/>
      <c r="H778" s="20"/>
      <c r="I778" s="47"/>
      <c r="J778" s="62"/>
      <c r="K778" s="62"/>
      <c r="L778" s="62"/>
      <c r="M778" s="62"/>
      <c r="N778" s="62"/>
      <c r="O778" s="62"/>
      <c r="P778" s="62"/>
      <c r="Q778" s="62"/>
      <c r="R778" s="62"/>
      <c r="S778" s="62"/>
    </row>
    <row r="779" spans="1:19" s="1" customFormat="1" hidden="1" x14ac:dyDescent="0.2">
      <c r="A779" s="15" t="s">
        <v>28</v>
      </c>
      <c r="B779" s="44">
        <v>0.61805555555555558</v>
      </c>
      <c r="C779" s="45">
        <f t="shared" si="44"/>
        <v>0.68402777777777779</v>
      </c>
      <c r="D779" s="55" t="s">
        <v>16</v>
      </c>
      <c r="E779" s="14" t="s">
        <v>240</v>
      </c>
      <c r="F779" s="16" t="s">
        <v>477</v>
      </c>
      <c r="G779" s="46" t="s">
        <v>478</v>
      </c>
      <c r="H779" s="20">
        <v>95</v>
      </c>
      <c r="I779" s="50"/>
      <c r="J779" s="65"/>
      <c r="K779" s="65"/>
      <c r="L779" s="65"/>
      <c r="M779" s="65"/>
      <c r="N779" s="62"/>
      <c r="O779" s="62"/>
      <c r="P779" s="62"/>
      <c r="Q779" s="62"/>
      <c r="R779" s="62"/>
      <c r="S779" s="62"/>
    </row>
    <row r="780" spans="1:19" s="1" customFormat="1" hidden="1" x14ac:dyDescent="0.2">
      <c r="A780" s="15" t="s">
        <v>28</v>
      </c>
      <c r="B780" s="44">
        <v>0.72916666666666663</v>
      </c>
      <c r="C780" s="45">
        <f t="shared" si="44"/>
        <v>0.78541666666666665</v>
      </c>
      <c r="D780" s="55" t="s">
        <v>16</v>
      </c>
      <c r="E780" s="14" t="s">
        <v>272</v>
      </c>
      <c r="F780" s="16" t="s">
        <v>290</v>
      </c>
      <c r="G780" s="46" t="s">
        <v>291</v>
      </c>
      <c r="H780" s="20">
        <v>81</v>
      </c>
      <c r="I780" s="47"/>
      <c r="J780" s="62"/>
      <c r="K780" s="62"/>
      <c r="L780" s="62"/>
      <c r="M780" s="62"/>
      <c r="N780" s="62"/>
      <c r="O780" s="62"/>
      <c r="P780" s="62"/>
      <c r="Q780" s="62"/>
      <c r="R780" s="62"/>
      <c r="S780" s="62"/>
    </row>
    <row r="781" spans="1:19" s="21" customFormat="1" hidden="1" x14ac:dyDescent="0.2">
      <c r="A781" s="15" t="s">
        <v>28</v>
      </c>
      <c r="B781" s="44">
        <v>0.81944444444444453</v>
      </c>
      <c r="C781" s="45">
        <f t="shared" si="44"/>
        <v>0.81944444444444453</v>
      </c>
      <c r="D781" s="55" t="s">
        <v>16</v>
      </c>
      <c r="E781" s="14"/>
      <c r="F781" s="16"/>
      <c r="G781" s="46"/>
      <c r="H781" s="20"/>
      <c r="I781" s="47"/>
      <c r="J781" s="62"/>
      <c r="K781" s="47"/>
      <c r="L781" s="47"/>
      <c r="M781" s="47"/>
      <c r="N781" s="47"/>
      <c r="O781" s="47"/>
      <c r="P781" s="47"/>
      <c r="Q781" s="47"/>
      <c r="R781" s="47"/>
      <c r="S781" s="47"/>
    </row>
    <row r="782" spans="1:19" s="21" customFormat="1" hidden="1" x14ac:dyDescent="0.2">
      <c r="A782" s="15" t="s">
        <v>28</v>
      </c>
      <c r="B782" s="44">
        <v>0.93055555555555547</v>
      </c>
      <c r="C782" s="45">
        <f t="shared" si="44"/>
        <v>1.0104166666666665</v>
      </c>
      <c r="D782" s="55" t="s">
        <v>16</v>
      </c>
      <c r="E782" s="14" t="s">
        <v>185</v>
      </c>
      <c r="F782" s="16" t="s">
        <v>214</v>
      </c>
      <c r="G782" s="46" t="s">
        <v>215</v>
      </c>
      <c r="H782" s="20">
        <v>115</v>
      </c>
      <c r="I782" s="89"/>
      <c r="J782" s="52" t="s">
        <v>2</v>
      </c>
      <c r="K782" s="47"/>
      <c r="L782" s="47"/>
      <c r="M782" s="47"/>
      <c r="N782" s="47"/>
      <c r="O782" s="47"/>
      <c r="P782" s="47"/>
      <c r="Q782" s="47"/>
      <c r="R782" s="47"/>
      <c r="S782" s="47"/>
    </row>
    <row r="783" spans="1:19" s="1" customFormat="1" hidden="1" x14ac:dyDescent="0.2">
      <c r="A783" s="15" t="s">
        <v>28</v>
      </c>
      <c r="B783" s="44">
        <v>0.43055555555555558</v>
      </c>
      <c r="C783" s="45">
        <f t="shared" si="44"/>
        <v>0.43055555555555558</v>
      </c>
      <c r="D783" s="55" t="s">
        <v>17</v>
      </c>
      <c r="E783" s="14"/>
      <c r="F783" s="16"/>
      <c r="G783" s="46"/>
      <c r="H783" s="20"/>
      <c r="I783" s="47"/>
      <c r="J783" s="62"/>
      <c r="K783" s="62"/>
      <c r="L783" s="62"/>
      <c r="M783" s="62"/>
      <c r="N783" s="62"/>
      <c r="O783" s="62"/>
      <c r="P783" s="62"/>
      <c r="Q783" s="62"/>
      <c r="R783" s="62"/>
      <c r="S783" s="62"/>
    </row>
    <row r="784" spans="1:19" s="21" customFormat="1" hidden="1" x14ac:dyDescent="0.2">
      <c r="A784" s="15" t="s">
        <v>28</v>
      </c>
      <c r="B784" s="44">
        <v>0.78472222222222221</v>
      </c>
      <c r="C784" s="45">
        <f t="shared" si="44"/>
        <v>0.78472222222222221</v>
      </c>
      <c r="D784" s="55" t="s">
        <v>17</v>
      </c>
      <c r="E784" s="14"/>
      <c r="F784" s="16"/>
      <c r="G784" s="46"/>
      <c r="H784" s="20"/>
      <c r="I784" s="47"/>
      <c r="J784" s="62"/>
      <c r="K784" s="47"/>
      <c r="L784" s="47"/>
      <c r="M784" s="47"/>
      <c r="N784" s="47"/>
      <c r="O784" s="47"/>
      <c r="P784" s="47"/>
      <c r="Q784" s="47"/>
      <c r="R784" s="47"/>
      <c r="S784" s="47"/>
    </row>
    <row r="785" spans="1:19" s="1" customFormat="1" hidden="1" x14ac:dyDescent="0.2">
      <c r="A785" s="15" t="s">
        <v>28</v>
      </c>
      <c r="B785" s="44">
        <v>0.90277777777777779</v>
      </c>
      <c r="C785" s="45">
        <f t="shared" si="44"/>
        <v>0.97291666666666665</v>
      </c>
      <c r="D785" s="55" t="s">
        <v>17</v>
      </c>
      <c r="E785" s="14" t="s">
        <v>337</v>
      </c>
      <c r="F785" s="16" t="s">
        <v>342</v>
      </c>
      <c r="G785" s="46" t="s">
        <v>343</v>
      </c>
      <c r="H785" s="20">
        <v>101</v>
      </c>
      <c r="I785" s="50"/>
      <c r="J785" s="62"/>
      <c r="K785" s="62"/>
      <c r="L785" s="62"/>
      <c r="M785" s="62"/>
      <c r="N785" s="62"/>
      <c r="O785" s="62"/>
      <c r="P785" s="62"/>
      <c r="Q785" s="62"/>
      <c r="R785" s="62"/>
      <c r="S785" s="62"/>
    </row>
    <row r="786" spans="1:19" s="1" customFormat="1" hidden="1" x14ac:dyDescent="0.2">
      <c r="A786" s="15" t="s">
        <v>28</v>
      </c>
      <c r="B786" s="44">
        <v>0.99930555555555556</v>
      </c>
      <c r="C786" s="45" t="e">
        <f>#REF!+TIME(0,H786,0)</f>
        <v>#REF!</v>
      </c>
      <c r="D786" s="55" t="s">
        <v>17</v>
      </c>
      <c r="E786" s="14"/>
      <c r="F786" s="16"/>
      <c r="G786" s="46"/>
      <c r="H786" s="20"/>
      <c r="I786" s="47"/>
      <c r="J786" s="62"/>
      <c r="K786" s="62"/>
      <c r="L786" s="62"/>
      <c r="M786" s="62"/>
      <c r="N786" s="62"/>
      <c r="O786" s="62"/>
      <c r="P786" s="62"/>
      <c r="Q786" s="62"/>
      <c r="R786" s="62"/>
      <c r="S786" s="62"/>
    </row>
    <row r="787" spans="1:19" s="21" customFormat="1" hidden="1" x14ac:dyDescent="0.2">
      <c r="A787" s="15" t="s">
        <v>28</v>
      </c>
      <c r="B787" s="44">
        <v>0.70833333333333337</v>
      </c>
      <c r="C787" s="45">
        <f t="shared" ref="C787:C790" si="45">B787+TIME(0,H787,0)</f>
        <v>0.78125</v>
      </c>
      <c r="D787" s="55" t="s">
        <v>18</v>
      </c>
      <c r="E787" s="14" t="s">
        <v>401</v>
      </c>
      <c r="F787" s="16" t="s">
        <v>459</v>
      </c>
      <c r="G787" s="46" t="s">
        <v>460</v>
      </c>
      <c r="H787" s="20">
        <v>105</v>
      </c>
      <c r="I787" s="47"/>
      <c r="J787" s="47"/>
      <c r="K787" s="47"/>
      <c r="L787" s="47"/>
      <c r="M787" s="47"/>
      <c r="N787" s="47"/>
      <c r="O787" s="47"/>
      <c r="P787" s="47"/>
      <c r="Q787" s="47"/>
      <c r="R787" s="47"/>
      <c r="S787" s="47"/>
    </row>
    <row r="788" spans="1:19" s="21" customFormat="1" hidden="1" x14ac:dyDescent="0.2">
      <c r="A788" s="15" t="s">
        <v>28</v>
      </c>
      <c r="B788" s="44">
        <v>0.82638888888888884</v>
      </c>
      <c r="C788" s="45">
        <f t="shared" si="45"/>
        <v>0.88611111111111107</v>
      </c>
      <c r="D788" s="55" t="s">
        <v>18</v>
      </c>
      <c r="E788" s="14" t="s">
        <v>185</v>
      </c>
      <c r="F788" s="16" t="s">
        <v>259</v>
      </c>
      <c r="G788" s="46" t="s">
        <v>260</v>
      </c>
      <c r="H788" s="20">
        <v>86</v>
      </c>
      <c r="I788" s="47"/>
      <c r="J788" s="47"/>
      <c r="K788" s="47"/>
      <c r="L788" s="47"/>
      <c r="M788" s="47"/>
      <c r="N788" s="47"/>
      <c r="O788" s="47"/>
      <c r="P788" s="47"/>
      <c r="Q788" s="47"/>
      <c r="R788" s="47"/>
      <c r="S788" s="47"/>
    </row>
    <row r="789" spans="1:19" s="21" customFormat="1" hidden="1" x14ac:dyDescent="0.2">
      <c r="A789" s="15" t="s">
        <v>28</v>
      </c>
      <c r="B789" s="44">
        <v>0.94444444444444453</v>
      </c>
      <c r="C789" s="45">
        <f t="shared" si="45"/>
        <v>1.0111111111111113</v>
      </c>
      <c r="D789" s="55" t="s">
        <v>18</v>
      </c>
      <c r="E789" s="14" t="s">
        <v>240</v>
      </c>
      <c r="F789" s="16" t="s">
        <v>467</v>
      </c>
      <c r="G789" s="46" t="s">
        <v>468</v>
      </c>
      <c r="H789" s="20">
        <v>96</v>
      </c>
      <c r="I789" s="50"/>
      <c r="J789" s="50"/>
      <c r="K789" s="47"/>
      <c r="L789" s="47"/>
      <c r="M789" s="47"/>
      <c r="N789" s="47"/>
      <c r="O789" s="47"/>
      <c r="P789" s="47"/>
      <c r="Q789" s="47"/>
      <c r="R789" s="47"/>
      <c r="S789" s="47"/>
    </row>
    <row r="790" spans="1:19" s="22" customFormat="1" hidden="1" x14ac:dyDescent="0.2">
      <c r="A790" s="15" t="s">
        <v>28</v>
      </c>
      <c r="B790" s="44">
        <v>0.99930555555555556</v>
      </c>
      <c r="C790" s="45">
        <f t="shared" si="45"/>
        <v>1.0743055555555556</v>
      </c>
      <c r="D790" s="55" t="s">
        <v>18</v>
      </c>
      <c r="E790" s="14" t="s">
        <v>512</v>
      </c>
      <c r="F790" s="56" t="s">
        <v>872</v>
      </c>
      <c r="G790" s="46" t="s">
        <v>555</v>
      </c>
      <c r="H790" s="20">
        <v>108</v>
      </c>
      <c r="I790" s="47"/>
      <c r="J790" s="47"/>
      <c r="K790" s="50"/>
      <c r="L790" s="50"/>
      <c r="M790" s="50"/>
      <c r="N790" s="50"/>
      <c r="O790" s="50"/>
      <c r="P790" s="50"/>
      <c r="Q790" s="50"/>
      <c r="R790" s="50"/>
      <c r="S790" s="50"/>
    </row>
    <row r="791" spans="1:19" s="21" customFormat="1" hidden="1" x14ac:dyDescent="0.2">
      <c r="A791" s="15" t="s">
        <v>28</v>
      </c>
      <c r="B791" s="44">
        <v>0.625</v>
      </c>
      <c r="C791" s="45">
        <v>0.67152777777777783</v>
      </c>
      <c r="D791" s="55" t="s">
        <v>11</v>
      </c>
      <c r="E791" s="14" t="s">
        <v>668</v>
      </c>
      <c r="F791" s="16" t="s">
        <v>673</v>
      </c>
      <c r="G791" s="46" t="s">
        <v>670</v>
      </c>
      <c r="H791" s="20">
        <v>19</v>
      </c>
      <c r="I791" s="47"/>
      <c r="J791" s="47"/>
      <c r="K791" s="47"/>
      <c r="L791" s="47"/>
      <c r="M791" s="47"/>
      <c r="N791" s="47"/>
      <c r="O791" s="47"/>
      <c r="P791" s="47"/>
      <c r="Q791" s="47"/>
      <c r="R791" s="47"/>
      <c r="S791" s="47"/>
    </row>
    <row r="792" spans="1:19" s="21" customFormat="1" hidden="1" x14ac:dyDescent="0.2">
      <c r="A792" s="15" t="s">
        <v>28</v>
      </c>
      <c r="B792" s="44">
        <v>0.625</v>
      </c>
      <c r="C792" s="45">
        <v>0.67152777777777783</v>
      </c>
      <c r="D792" s="55" t="s">
        <v>11</v>
      </c>
      <c r="E792" s="14" t="s">
        <v>668</v>
      </c>
      <c r="F792" s="16" t="s">
        <v>674</v>
      </c>
      <c r="G792" s="46" t="s">
        <v>670</v>
      </c>
      <c r="H792" s="20">
        <v>24</v>
      </c>
      <c r="I792" s="50"/>
      <c r="J792" s="50"/>
      <c r="K792" s="47"/>
      <c r="L792" s="47"/>
      <c r="M792" s="47"/>
      <c r="N792" s="47"/>
      <c r="O792" s="47"/>
      <c r="P792" s="47"/>
      <c r="Q792" s="47"/>
      <c r="R792" s="47"/>
      <c r="S792" s="47"/>
    </row>
    <row r="793" spans="1:19" s="21" customFormat="1" hidden="1" x14ac:dyDescent="0.2">
      <c r="A793" s="15" t="s">
        <v>28</v>
      </c>
      <c r="B793" s="44">
        <v>0.625</v>
      </c>
      <c r="C793" s="45">
        <v>0.67152777777777783</v>
      </c>
      <c r="D793" s="55" t="s">
        <v>11</v>
      </c>
      <c r="E793" s="14" t="s">
        <v>668</v>
      </c>
      <c r="F793" s="16" t="s">
        <v>675</v>
      </c>
      <c r="G793" s="46" t="s">
        <v>670</v>
      </c>
      <c r="H793" s="20">
        <v>24</v>
      </c>
      <c r="I793" s="50"/>
      <c r="J793" s="50"/>
      <c r="K793" s="47"/>
      <c r="L793" s="47"/>
      <c r="M793" s="47"/>
      <c r="N793" s="47"/>
      <c r="O793" s="47"/>
      <c r="P793" s="47"/>
      <c r="Q793" s="47"/>
      <c r="R793" s="47"/>
      <c r="S793" s="47"/>
    </row>
    <row r="794" spans="1:19" s="21" customFormat="1" hidden="1" x14ac:dyDescent="0.2">
      <c r="A794" s="15" t="s">
        <v>28</v>
      </c>
      <c r="B794" s="44">
        <v>0.73611111111111116</v>
      </c>
      <c r="C794" s="45">
        <f t="shared" ref="C794:C796" si="46">B794+TIME(0,H794,0)</f>
        <v>0.80555555555555558</v>
      </c>
      <c r="D794" s="55" t="s">
        <v>11</v>
      </c>
      <c r="E794" s="14" t="s">
        <v>401</v>
      </c>
      <c r="F794" s="16" t="s">
        <v>461</v>
      </c>
      <c r="G794" s="46" t="s">
        <v>462</v>
      </c>
      <c r="H794" s="20">
        <v>100</v>
      </c>
      <c r="I794" s="47"/>
      <c r="J794" s="47"/>
      <c r="K794" s="47"/>
      <c r="L794" s="47"/>
      <c r="M794" s="47"/>
      <c r="N794" s="47"/>
      <c r="O794" s="47"/>
      <c r="P794" s="47"/>
      <c r="Q794" s="47"/>
      <c r="R794" s="47"/>
      <c r="S794" s="47"/>
    </row>
    <row r="795" spans="1:19" s="21" customFormat="1" hidden="1" x14ac:dyDescent="0.2">
      <c r="A795" s="15" t="s">
        <v>28</v>
      </c>
      <c r="B795" s="44">
        <v>0.84722222222222221</v>
      </c>
      <c r="C795" s="45">
        <f t="shared" si="46"/>
        <v>0.93194444444444446</v>
      </c>
      <c r="D795" s="55" t="s">
        <v>11</v>
      </c>
      <c r="E795" s="14" t="s">
        <v>793</v>
      </c>
      <c r="F795" s="16" t="s">
        <v>795</v>
      </c>
      <c r="G795" s="46" t="s">
        <v>796</v>
      </c>
      <c r="H795" s="20">
        <v>122</v>
      </c>
      <c r="I795" s="50"/>
      <c r="J795" s="50"/>
      <c r="K795" s="47"/>
      <c r="L795" s="47"/>
      <c r="M795" s="47"/>
      <c r="N795" s="47"/>
      <c r="O795" s="47"/>
      <c r="P795" s="47"/>
      <c r="Q795" s="47"/>
      <c r="R795" s="47"/>
      <c r="S795" s="47"/>
    </row>
    <row r="796" spans="1:19" s="21" customFormat="1" hidden="1" x14ac:dyDescent="0.2">
      <c r="A796" s="15" t="s">
        <v>28</v>
      </c>
      <c r="B796" s="44">
        <v>0.96527777777777779</v>
      </c>
      <c r="C796" s="45">
        <f t="shared" si="46"/>
        <v>1.0208333333333333</v>
      </c>
      <c r="D796" s="55" t="s">
        <v>11</v>
      </c>
      <c r="E796" s="14" t="s">
        <v>512</v>
      </c>
      <c r="F796" s="56" t="s">
        <v>551</v>
      </c>
      <c r="G796" s="46" t="s">
        <v>552</v>
      </c>
      <c r="H796" s="20">
        <v>80</v>
      </c>
      <c r="I796" s="50"/>
      <c r="J796" s="50"/>
      <c r="K796" s="47"/>
      <c r="L796" s="47"/>
      <c r="M796" s="47"/>
      <c r="N796" s="47"/>
      <c r="O796" s="47"/>
      <c r="P796" s="47"/>
      <c r="Q796" s="47"/>
      <c r="R796" s="47"/>
      <c r="S796" s="47"/>
    </row>
    <row r="797" spans="1:19" s="21" customFormat="1" hidden="1" x14ac:dyDescent="0.2">
      <c r="A797" s="15" t="s">
        <v>28</v>
      </c>
      <c r="B797" s="44">
        <v>0.49305555555555558</v>
      </c>
      <c r="C797" s="45"/>
      <c r="D797" s="55" t="s">
        <v>12</v>
      </c>
      <c r="E797" s="47"/>
      <c r="F797" s="47"/>
      <c r="G797" s="47"/>
      <c r="H797" s="47"/>
      <c r="I797" s="47"/>
      <c r="J797" s="47"/>
      <c r="K797" s="47"/>
      <c r="L797" s="47"/>
      <c r="M797" s="47"/>
      <c r="N797" s="47"/>
      <c r="O797" s="47"/>
      <c r="P797" s="47"/>
      <c r="Q797" s="47"/>
      <c r="R797" s="47"/>
      <c r="S797" s="47"/>
    </row>
    <row r="798" spans="1:19" s="30" customFormat="1" hidden="1" x14ac:dyDescent="0.2">
      <c r="A798" s="15" t="s">
        <v>28</v>
      </c>
      <c r="B798" s="44">
        <v>0.71527777777777779</v>
      </c>
      <c r="C798" s="45">
        <f>B798+TIME(0,H798,0)</f>
        <v>0.79861111111111116</v>
      </c>
      <c r="D798" s="55" t="s">
        <v>12</v>
      </c>
      <c r="E798" s="14" t="s">
        <v>731</v>
      </c>
      <c r="F798" s="54" t="s">
        <v>737</v>
      </c>
      <c r="G798" s="78" t="s">
        <v>733</v>
      </c>
      <c r="H798" s="20">
        <v>120</v>
      </c>
      <c r="I798" s="47"/>
      <c r="J798" s="47"/>
      <c r="K798" s="47"/>
      <c r="L798" s="47"/>
      <c r="M798" s="47"/>
      <c r="N798" s="47"/>
      <c r="O798" s="47"/>
      <c r="P798" s="47"/>
      <c r="Q798" s="47"/>
      <c r="R798" s="47"/>
      <c r="S798" s="47"/>
    </row>
    <row r="799" spans="1:19" s="22" customFormat="1" hidden="1" x14ac:dyDescent="0.2">
      <c r="A799" s="15" t="s">
        <v>28</v>
      </c>
      <c r="B799" s="44">
        <v>0.875</v>
      </c>
      <c r="C799" s="45">
        <f>B799+TIME(0,H799,0)</f>
        <v>0.93194444444444446</v>
      </c>
      <c r="D799" s="55" t="s">
        <v>12</v>
      </c>
      <c r="E799" s="14" t="s">
        <v>337</v>
      </c>
      <c r="F799" s="16" t="s">
        <v>346</v>
      </c>
      <c r="G799" s="46" t="s">
        <v>347</v>
      </c>
      <c r="H799" s="20">
        <v>82</v>
      </c>
      <c r="I799" s="47"/>
      <c r="J799" s="47"/>
      <c r="K799" s="50"/>
      <c r="L799" s="50"/>
      <c r="M799" s="50"/>
      <c r="N799" s="50"/>
      <c r="O799" s="50"/>
      <c r="P799" s="50"/>
      <c r="Q799" s="50"/>
      <c r="R799" s="50"/>
      <c r="S799" s="50"/>
    </row>
    <row r="800" spans="1:19" s="22" customFormat="1" hidden="1" x14ac:dyDescent="0.2">
      <c r="A800" s="15" t="s">
        <v>28</v>
      </c>
      <c r="B800" s="44">
        <v>0.99930555555555556</v>
      </c>
      <c r="C800" s="45" t="e">
        <f>#REF!+TIME(0,H800,0)</f>
        <v>#REF!</v>
      </c>
      <c r="D800" s="51" t="s">
        <v>12</v>
      </c>
      <c r="E800" s="14" t="s">
        <v>774</v>
      </c>
      <c r="F800" s="54" t="s">
        <v>783</v>
      </c>
      <c r="G800" s="46" t="s">
        <v>784</v>
      </c>
      <c r="H800" s="20">
        <v>103</v>
      </c>
      <c r="I800" s="47"/>
      <c r="J800" s="47"/>
      <c r="K800" s="50"/>
      <c r="L800" s="50"/>
      <c r="M800" s="50"/>
      <c r="N800" s="50"/>
      <c r="O800" s="50"/>
      <c r="P800" s="50"/>
      <c r="Q800" s="50"/>
      <c r="R800" s="50"/>
      <c r="S800" s="50"/>
    </row>
    <row r="801" spans="1:19" s="22" customFormat="1" hidden="1" x14ac:dyDescent="0.2">
      <c r="A801" s="15" t="s">
        <v>28</v>
      </c>
      <c r="B801" s="44">
        <v>0.53472222222222221</v>
      </c>
      <c r="C801" s="45">
        <f>B801+TIME(0,H801,0)</f>
        <v>0.59027777777777779</v>
      </c>
      <c r="D801" s="51" t="s">
        <v>13</v>
      </c>
      <c r="E801" s="14" t="s">
        <v>635</v>
      </c>
      <c r="F801" s="16" t="s">
        <v>647</v>
      </c>
      <c r="G801" s="46" t="s">
        <v>635</v>
      </c>
      <c r="H801" s="20">
        <v>80</v>
      </c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</row>
    <row r="802" spans="1:19" s="21" customFormat="1" hidden="1" x14ac:dyDescent="0.2">
      <c r="A802" s="15" t="s">
        <v>28</v>
      </c>
      <c r="B802" s="44">
        <v>0.69444444444444453</v>
      </c>
      <c r="C802" s="45">
        <f>B802+TIME(0,H802,0)</f>
        <v>0.75694444444444453</v>
      </c>
      <c r="D802" s="55" t="s">
        <v>13</v>
      </c>
      <c r="E802" s="14" t="s">
        <v>240</v>
      </c>
      <c r="F802" s="16" t="s">
        <v>465</v>
      </c>
      <c r="G802" s="46" t="s">
        <v>466</v>
      </c>
      <c r="H802" s="20">
        <v>90</v>
      </c>
      <c r="I802" s="50"/>
      <c r="J802" s="50"/>
      <c r="K802" s="47"/>
      <c r="L802" s="47"/>
      <c r="M802" s="47"/>
      <c r="N802" s="47"/>
      <c r="O802" s="47"/>
      <c r="P802" s="47"/>
      <c r="Q802" s="47"/>
      <c r="R802" s="47"/>
      <c r="S802" s="47"/>
    </row>
    <row r="803" spans="1:19" s="21" customFormat="1" hidden="1" x14ac:dyDescent="0.2">
      <c r="A803" s="15" t="s">
        <v>28</v>
      </c>
      <c r="B803" s="44">
        <v>0.8125</v>
      </c>
      <c r="C803" s="45">
        <f>B803+TIME(0,H803,0)</f>
        <v>0.94722222222222219</v>
      </c>
      <c r="D803" s="51" t="s">
        <v>13</v>
      </c>
      <c r="E803" s="14" t="s">
        <v>774</v>
      </c>
      <c r="F803" s="16" t="s">
        <v>779</v>
      </c>
      <c r="G803" s="46" t="s">
        <v>780</v>
      </c>
      <c r="H803" s="20">
        <v>194</v>
      </c>
      <c r="I803" s="50"/>
      <c r="J803" s="50"/>
      <c r="K803" s="47"/>
      <c r="L803" s="47"/>
      <c r="M803" s="47"/>
      <c r="N803" s="47"/>
      <c r="O803" s="47"/>
      <c r="P803" s="47"/>
      <c r="Q803" s="47"/>
      <c r="R803" s="47"/>
      <c r="S803" s="47"/>
    </row>
    <row r="804" spans="1:19" s="21" customFormat="1" hidden="1" x14ac:dyDescent="0.2">
      <c r="A804" s="15" t="s">
        <v>28</v>
      </c>
      <c r="B804" s="44">
        <v>0.97916666666666663</v>
      </c>
      <c r="C804" s="45">
        <f>B804+TIME(0,H804,0)</f>
        <v>1.0291666666666666</v>
      </c>
      <c r="D804" s="51" t="s">
        <v>13</v>
      </c>
      <c r="E804" s="14" t="s">
        <v>615</v>
      </c>
      <c r="F804" s="16" t="s">
        <v>626</v>
      </c>
      <c r="G804" s="46" t="s">
        <v>615</v>
      </c>
      <c r="H804" s="20">
        <v>72</v>
      </c>
      <c r="I804" s="50"/>
      <c r="J804" s="50"/>
      <c r="K804" s="47"/>
      <c r="L804" s="47"/>
      <c r="M804" s="47"/>
      <c r="N804" s="47"/>
      <c r="O804" s="47"/>
      <c r="P804" s="47"/>
      <c r="Q804" s="47"/>
      <c r="R804" s="47"/>
      <c r="S804" s="47"/>
    </row>
    <row r="805" spans="1:19" s="1" customFormat="1" hidden="1" x14ac:dyDescent="0.2">
      <c r="A805" s="15" t="s">
        <v>29</v>
      </c>
      <c r="B805" s="61"/>
      <c r="C805" s="15"/>
      <c r="D805" s="48"/>
      <c r="E805" s="14"/>
      <c r="F805" s="15"/>
      <c r="G805" s="16"/>
      <c r="H805" s="20"/>
      <c r="I805" s="47"/>
      <c r="J805" s="62"/>
      <c r="K805" s="62"/>
      <c r="L805" s="62"/>
      <c r="M805" s="62"/>
      <c r="N805" s="62"/>
      <c r="O805" s="62"/>
      <c r="P805" s="62"/>
      <c r="Q805" s="62"/>
      <c r="R805" s="62"/>
      <c r="S805" s="62"/>
    </row>
    <row r="806" spans="1:19" s="1" customFormat="1" hidden="1" x14ac:dyDescent="0.2">
      <c r="A806" s="15" t="s">
        <v>29</v>
      </c>
      <c r="B806" s="44">
        <v>0.375</v>
      </c>
      <c r="C806" s="45">
        <f t="shared" ref="C806:C841" si="47">B806+TIME(0,H806,0)</f>
        <v>0.375</v>
      </c>
      <c r="D806" s="48" t="s">
        <v>9</v>
      </c>
      <c r="E806" s="14"/>
      <c r="F806" s="16"/>
      <c r="G806" s="16"/>
      <c r="H806" s="20"/>
      <c r="I806" s="47"/>
      <c r="J806" s="62"/>
      <c r="K806" s="62"/>
      <c r="L806" s="62"/>
      <c r="M806" s="62"/>
      <c r="N806" s="62"/>
      <c r="O806" s="62"/>
      <c r="P806" s="62"/>
      <c r="Q806" s="62"/>
      <c r="R806" s="62"/>
      <c r="S806" s="62"/>
    </row>
    <row r="807" spans="1:19" s="1" customFormat="1" hidden="1" x14ac:dyDescent="0.2">
      <c r="A807" s="15" t="s">
        <v>29</v>
      </c>
      <c r="B807" s="44">
        <v>0.5</v>
      </c>
      <c r="C807" s="45">
        <f t="shared" si="47"/>
        <v>0.5</v>
      </c>
      <c r="D807" s="48" t="s">
        <v>9</v>
      </c>
      <c r="E807" s="14"/>
      <c r="F807" s="16"/>
      <c r="G807" s="16"/>
      <c r="H807" s="20"/>
      <c r="I807" s="47"/>
      <c r="J807" s="62"/>
      <c r="K807" s="62"/>
      <c r="L807" s="62"/>
      <c r="M807" s="62"/>
      <c r="N807" s="62"/>
      <c r="O807" s="62"/>
      <c r="P807" s="62"/>
      <c r="Q807" s="62"/>
      <c r="R807" s="62"/>
      <c r="S807" s="62"/>
    </row>
    <row r="808" spans="1:19" s="10" customFormat="1" hidden="1" x14ac:dyDescent="0.2">
      <c r="A808" s="15" t="s">
        <v>29</v>
      </c>
      <c r="B808" s="44">
        <v>0.60416666666666663</v>
      </c>
      <c r="C808" s="45">
        <f t="shared" si="47"/>
        <v>0.60416666666666663</v>
      </c>
      <c r="D808" s="48" t="s">
        <v>9</v>
      </c>
      <c r="E808" s="14"/>
      <c r="F808" s="16"/>
      <c r="G808" s="16"/>
      <c r="H808" s="20"/>
      <c r="I808" s="47"/>
      <c r="J808" s="62"/>
      <c r="K808" s="53"/>
      <c r="L808" s="53"/>
      <c r="M808" s="53"/>
      <c r="N808" s="53"/>
      <c r="O808" s="53"/>
      <c r="P808" s="53"/>
      <c r="Q808" s="53"/>
      <c r="R808" s="53"/>
      <c r="S808" s="53"/>
    </row>
    <row r="809" spans="1:19" s="1" customFormat="1" hidden="1" x14ac:dyDescent="0.2">
      <c r="A809" s="15" t="s">
        <v>29</v>
      </c>
      <c r="B809" s="44">
        <v>0.70833333333333337</v>
      </c>
      <c r="C809" s="45">
        <f t="shared" si="47"/>
        <v>0.78819444444444453</v>
      </c>
      <c r="D809" s="48" t="s">
        <v>9</v>
      </c>
      <c r="E809" s="14" t="s">
        <v>185</v>
      </c>
      <c r="F809" s="16" t="s">
        <v>228</v>
      </c>
      <c r="G809" s="46" t="s">
        <v>229</v>
      </c>
      <c r="H809" s="20">
        <v>115</v>
      </c>
      <c r="I809" s="51"/>
      <c r="J809" s="96" t="s">
        <v>2</v>
      </c>
      <c r="K809" s="62"/>
      <c r="L809" s="62"/>
      <c r="M809" s="62"/>
      <c r="N809" s="62"/>
      <c r="O809" s="62"/>
      <c r="P809" s="62"/>
      <c r="Q809" s="62"/>
      <c r="R809" s="62"/>
      <c r="S809" s="62"/>
    </row>
    <row r="810" spans="1:19" s="1" customFormat="1" hidden="1" x14ac:dyDescent="0.2">
      <c r="A810" s="15" t="s">
        <v>29</v>
      </c>
      <c r="B810" s="44">
        <v>0.81944444444444453</v>
      </c>
      <c r="C810" s="45">
        <f t="shared" si="47"/>
        <v>0.81944444444444453</v>
      </c>
      <c r="D810" s="48" t="s">
        <v>9</v>
      </c>
      <c r="E810" s="14"/>
      <c r="F810" s="15"/>
      <c r="G810" s="16"/>
      <c r="H810" s="20"/>
      <c r="I810" s="47"/>
      <c r="J810" s="62"/>
      <c r="K810" s="62"/>
      <c r="L810" s="62"/>
      <c r="M810" s="62"/>
      <c r="N810" s="62"/>
      <c r="O810" s="62"/>
      <c r="P810" s="62"/>
      <c r="Q810" s="62"/>
      <c r="R810" s="62"/>
      <c r="S810" s="62"/>
    </row>
    <row r="811" spans="1:19" s="1" customFormat="1" hidden="1" x14ac:dyDescent="0.2">
      <c r="A811" s="15" t="s">
        <v>29</v>
      </c>
      <c r="B811" s="44">
        <v>0.92361111111111116</v>
      </c>
      <c r="C811" s="45">
        <f t="shared" si="47"/>
        <v>0.92361111111111116</v>
      </c>
      <c r="D811" s="48" t="s">
        <v>9</v>
      </c>
      <c r="E811" s="14"/>
      <c r="F811" s="16"/>
      <c r="G811" s="46"/>
      <c r="H811" s="20"/>
      <c r="I811" s="50"/>
      <c r="J811" s="53"/>
      <c r="K811" s="62"/>
      <c r="L811" s="62"/>
      <c r="M811" s="62"/>
      <c r="N811" s="62"/>
      <c r="O811" s="62"/>
      <c r="P811" s="62"/>
      <c r="Q811" s="62"/>
      <c r="R811" s="62"/>
      <c r="S811" s="62"/>
    </row>
    <row r="812" spans="1:19" s="21" customFormat="1" hidden="1" x14ac:dyDescent="0.2">
      <c r="A812" s="15" t="s">
        <v>29</v>
      </c>
      <c r="B812" s="44">
        <v>0.52083333333333337</v>
      </c>
      <c r="C812" s="45">
        <f t="shared" si="47"/>
        <v>0.52083333333333337</v>
      </c>
      <c r="D812" s="48" t="s">
        <v>32</v>
      </c>
      <c r="E812" s="14"/>
      <c r="F812" s="16"/>
      <c r="G812" s="16"/>
      <c r="H812" s="20"/>
      <c r="I812" s="47"/>
      <c r="J812" s="62"/>
      <c r="K812" s="47"/>
      <c r="L812" s="47"/>
      <c r="M812" s="47"/>
      <c r="N812" s="47"/>
      <c r="O812" s="47"/>
      <c r="P812" s="47"/>
      <c r="Q812" s="47"/>
      <c r="R812" s="47"/>
      <c r="S812" s="47"/>
    </row>
    <row r="813" spans="1:19" s="10" customFormat="1" hidden="1" x14ac:dyDescent="0.2">
      <c r="A813" s="15" t="s">
        <v>29</v>
      </c>
      <c r="B813" s="44">
        <v>0.625</v>
      </c>
      <c r="C813" s="45">
        <f t="shared" si="47"/>
        <v>0.625</v>
      </c>
      <c r="D813" s="48" t="s">
        <v>32</v>
      </c>
      <c r="E813" s="14"/>
      <c r="F813" s="16"/>
      <c r="G813" s="16"/>
      <c r="H813" s="20"/>
      <c r="I813" s="47"/>
      <c r="J813" s="62"/>
      <c r="K813" s="53"/>
      <c r="L813" s="53"/>
      <c r="M813" s="53"/>
      <c r="N813" s="53"/>
      <c r="O813" s="53"/>
      <c r="P813" s="53"/>
      <c r="Q813" s="53"/>
      <c r="R813" s="53"/>
      <c r="S813" s="53"/>
    </row>
    <row r="814" spans="1:19" s="22" customFormat="1" hidden="1" x14ac:dyDescent="0.2">
      <c r="A814" s="15" t="s">
        <v>29</v>
      </c>
      <c r="B814" s="44">
        <v>0.72916666666666663</v>
      </c>
      <c r="C814" s="45">
        <f t="shared" si="47"/>
        <v>0.79791666666666661</v>
      </c>
      <c r="D814" s="51" t="s">
        <v>32</v>
      </c>
      <c r="E814" s="14" t="s">
        <v>630</v>
      </c>
      <c r="F814" s="16" t="s">
        <v>631</v>
      </c>
      <c r="G814" s="46" t="s">
        <v>630</v>
      </c>
      <c r="H814" s="20">
        <v>99</v>
      </c>
      <c r="I814" s="47"/>
      <c r="J814" s="62"/>
      <c r="K814" s="50"/>
      <c r="L814" s="50"/>
      <c r="M814" s="50"/>
      <c r="N814" s="50"/>
      <c r="O814" s="50"/>
      <c r="P814" s="50"/>
      <c r="Q814" s="50"/>
      <c r="R814" s="50"/>
      <c r="S814" s="50"/>
    </row>
    <row r="815" spans="1:19" s="10" customFormat="1" hidden="1" x14ac:dyDescent="0.2">
      <c r="A815" s="15" t="s">
        <v>29</v>
      </c>
      <c r="B815" s="44">
        <v>0.85416666666666663</v>
      </c>
      <c r="C815" s="45">
        <f t="shared" si="47"/>
        <v>0.91180555555555554</v>
      </c>
      <c r="D815" s="15" t="s">
        <v>32</v>
      </c>
      <c r="E815" s="14" t="s">
        <v>663</v>
      </c>
      <c r="F815" s="54" t="s">
        <v>666</v>
      </c>
      <c r="G815" s="46" t="s">
        <v>667</v>
      </c>
      <c r="H815" s="20">
        <v>83</v>
      </c>
      <c r="I815" s="47"/>
      <c r="J815" s="47"/>
      <c r="K815" s="53"/>
      <c r="L815" s="53"/>
      <c r="M815" s="53"/>
      <c r="N815" s="53"/>
      <c r="O815" s="53"/>
      <c r="P815" s="53"/>
      <c r="Q815" s="53"/>
      <c r="R815" s="53"/>
      <c r="S815" s="53"/>
    </row>
    <row r="816" spans="1:19" s="10" customFormat="1" ht="16.5" hidden="1" x14ac:dyDescent="0.2">
      <c r="A816" s="70" t="s">
        <v>29</v>
      </c>
      <c r="B816" s="44">
        <v>0.47916666666666669</v>
      </c>
      <c r="C816" s="72">
        <f t="shared" si="47"/>
        <v>0.47916666666666669</v>
      </c>
      <c r="D816" s="97" t="s">
        <v>30</v>
      </c>
      <c r="E816" s="74"/>
      <c r="F816" s="88"/>
      <c r="G816" s="76"/>
      <c r="H816" s="77"/>
      <c r="I816" s="50"/>
      <c r="J816" s="53"/>
      <c r="K816" s="53"/>
      <c r="L816" s="53"/>
      <c r="M816" s="53"/>
      <c r="N816" s="53"/>
      <c r="O816" s="53"/>
      <c r="P816" s="53"/>
      <c r="Q816" s="53"/>
      <c r="R816" s="53"/>
      <c r="S816" s="53"/>
    </row>
    <row r="817" spans="1:19" s="10" customFormat="1" hidden="1" x14ac:dyDescent="0.2">
      <c r="A817" s="15" t="s">
        <v>29</v>
      </c>
      <c r="B817" s="44">
        <v>0.59722222222222221</v>
      </c>
      <c r="C817" s="72">
        <f t="shared" si="47"/>
        <v>0.67291666666666661</v>
      </c>
      <c r="D817" s="15" t="s">
        <v>30</v>
      </c>
      <c r="E817" s="14" t="s">
        <v>635</v>
      </c>
      <c r="F817" s="16" t="s">
        <v>646</v>
      </c>
      <c r="G817" s="46" t="s">
        <v>635</v>
      </c>
      <c r="H817" s="20">
        <v>109</v>
      </c>
      <c r="I817" s="50"/>
      <c r="J817" s="50"/>
      <c r="K817" s="53"/>
      <c r="L817" s="53"/>
      <c r="M817" s="53"/>
      <c r="N817" s="53"/>
      <c r="O817" s="53"/>
      <c r="P817" s="53"/>
      <c r="Q817" s="53"/>
      <c r="R817" s="53"/>
      <c r="S817" s="53"/>
    </row>
    <row r="818" spans="1:19" s="10" customFormat="1" hidden="1" x14ac:dyDescent="0.2">
      <c r="A818" s="15" t="s">
        <v>29</v>
      </c>
      <c r="B818" s="44">
        <v>0.71527777777777779</v>
      </c>
      <c r="C818" s="45">
        <f t="shared" si="47"/>
        <v>0.71527777777777779</v>
      </c>
      <c r="D818" s="48" t="s">
        <v>30</v>
      </c>
      <c r="E818" s="14"/>
      <c r="F818" s="54"/>
      <c r="G818" s="46"/>
      <c r="H818" s="20"/>
      <c r="I818" s="50"/>
      <c r="J818" s="53"/>
      <c r="K818" s="53"/>
      <c r="L818" s="53"/>
      <c r="M818" s="53"/>
      <c r="N818" s="53"/>
      <c r="O818" s="53"/>
      <c r="P818" s="53"/>
      <c r="Q818" s="53"/>
      <c r="R818" s="53"/>
      <c r="S818" s="53"/>
    </row>
    <row r="819" spans="1:19" s="10" customFormat="1" hidden="1" x14ac:dyDescent="0.2">
      <c r="A819" s="15" t="s">
        <v>29</v>
      </c>
      <c r="B819" s="44">
        <v>0.83333333333333337</v>
      </c>
      <c r="C819" s="45">
        <f t="shared" si="47"/>
        <v>0.87569444444444444</v>
      </c>
      <c r="D819" s="48" t="s">
        <v>30</v>
      </c>
      <c r="E819" s="14" t="s">
        <v>635</v>
      </c>
      <c r="F819" s="16" t="s">
        <v>644</v>
      </c>
      <c r="G819" s="46" t="s">
        <v>635</v>
      </c>
      <c r="H819" s="20">
        <v>61</v>
      </c>
      <c r="I819" s="50"/>
      <c r="J819" s="53"/>
      <c r="K819" s="53"/>
      <c r="L819" s="53"/>
      <c r="M819" s="53"/>
      <c r="N819" s="53"/>
      <c r="O819" s="53"/>
      <c r="P819" s="53"/>
      <c r="Q819" s="53"/>
      <c r="R819" s="53"/>
      <c r="S819" s="53"/>
    </row>
    <row r="820" spans="1:19" s="10" customFormat="1" hidden="1" x14ac:dyDescent="0.2">
      <c r="A820" s="15" t="s">
        <v>29</v>
      </c>
      <c r="B820" s="44">
        <v>0.95138888888888884</v>
      </c>
      <c r="C820" s="45">
        <f t="shared" si="47"/>
        <v>1.004861111111111</v>
      </c>
      <c r="D820" s="48" t="s">
        <v>30</v>
      </c>
      <c r="E820" s="14" t="s">
        <v>185</v>
      </c>
      <c r="F820" s="16" t="s">
        <v>257</v>
      </c>
      <c r="G820" s="46" t="s">
        <v>258</v>
      </c>
      <c r="H820" s="20">
        <v>77</v>
      </c>
      <c r="I820" s="50"/>
      <c r="J820" s="53"/>
      <c r="K820" s="53"/>
      <c r="L820" s="53"/>
      <c r="M820" s="53"/>
      <c r="N820" s="53"/>
      <c r="O820" s="53"/>
      <c r="P820" s="53"/>
      <c r="Q820" s="53"/>
      <c r="R820" s="53"/>
      <c r="S820" s="53"/>
    </row>
    <row r="821" spans="1:19" s="22" customFormat="1" ht="12.75" hidden="1" customHeight="1" x14ac:dyDescent="0.2">
      <c r="A821" s="15" t="s">
        <v>29</v>
      </c>
      <c r="B821" s="44">
        <v>0.46527777777777773</v>
      </c>
      <c r="C821" s="45">
        <f t="shared" si="47"/>
        <v>0.52499999999999991</v>
      </c>
      <c r="D821" s="48" t="s">
        <v>31</v>
      </c>
      <c r="E821" s="14" t="s">
        <v>185</v>
      </c>
      <c r="F821" s="16" t="s">
        <v>247</v>
      </c>
      <c r="G821" s="46" t="s">
        <v>248</v>
      </c>
      <c r="H821" s="20">
        <v>86</v>
      </c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</row>
    <row r="822" spans="1:19" s="22" customFormat="1" hidden="1" x14ac:dyDescent="0.2">
      <c r="A822" s="15" t="s">
        <v>29</v>
      </c>
      <c r="B822" s="44">
        <v>0.58333333333333337</v>
      </c>
      <c r="C822" s="45">
        <f t="shared" si="47"/>
        <v>0.64930555555555558</v>
      </c>
      <c r="D822" s="48" t="s">
        <v>31</v>
      </c>
      <c r="E822" s="14" t="s">
        <v>185</v>
      </c>
      <c r="F822" s="16" t="s">
        <v>198</v>
      </c>
      <c r="G822" s="46" t="s">
        <v>199</v>
      </c>
      <c r="H822" s="20">
        <v>95</v>
      </c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</row>
    <row r="823" spans="1:19" s="22" customFormat="1" hidden="1" x14ac:dyDescent="0.2">
      <c r="A823" s="15" t="s">
        <v>29</v>
      </c>
      <c r="B823" s="44">
        <v>0.70138888888888884</v>
      </c>
      <c r="C823" s="45">
        <f t="shared" si="47"/>
        <v>0.74722222222222223</v>
      </c>
      <c r="D823" s="51" t="s">
        <v>31</v>
      </c>
      <c r="E823" s="14" t="s">
        <v>635</v>
      </c>
      <c r="F823" s="16" t="s">
        <v>648</v>
      </c>
      <c r="G823" s="46" t="s">
        <v>635</v>
      </c>
      <c r="H823" s="20">
        <v>66</v>
      </c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</row>
    <row r="824" spans="1:19" s="22" customFormat="1" hidden="1" x14ac:dyDescent="0.2">
      <c r="A824" s="15" t="s">
        <v>29</v>
      </c>
      <c r="B824" s="44">
        <v>0.81944444444444453</v>
      </c>
      <c r="C824" s="45">
        <f t="shared" si="47"/>
        <v>0.88194444444444453</v>
      </c>
      <c r="D824" s="48" t="s">
        <v>31</v>
      </c>
      <c r="E824" s="14" t="s">
        <v>401</v>
      </c>
      <c r="F824" s="16" t="s">
        <v>449</v>
      </c>
      <c r="G824" s="46" t="s">
        <v>450</v>
      </c>
      <c r="H824" s="20">
        <v>90</v>
      </c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</row>
    <row r="825" spans="1:19" s="22" customFormat="1" hidden="1" x14ac:dyDescent="0.2">
      <c r="A825" s="15" t="s">
        <v>29</v>
      </c>
      <c r="B825" s="44">
        <v>0.9375</v>
      </c>
      <c r="C825" s="45">
        <f t="shared" si="47"/>
        <v>1.0249999999999999</v>
      </c>
      <c r="D825" s="48" t="s">
        <v>31</v>
      </c>
      <c r="E825" s="14" t="s">
        <v>185</v>
      </c>
      <c r="F825" s="16" t="s">
        <v>253</v>
      </c>
      <c r="G825" s="46" t="s">
        <v>254</v>
      </c>
      <c r="H825" s="20">
        <v>126</v>
      </c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</row>
    <row r="826" spans="1:19" s="10" customFormat="1" hidden="1" x14ac:dyDescent="0.2">
      <c r="A826" s="15" t="s">
        <v>29</v>
      </c>
      <c r="B826" s="64">
        <v>0.44444444444444442</v>
      </c>
      <c r="C826" s="45">
        <f t="shared" si="47"/>
        <v>0.44444444444444442</v>
      </c>
      <c r="D826" s="15" t="s">
        <v>875</v>
      </c>
      <c r="E826" s="14"/>
      <c r="F826" s="95"/>
      <c r="G826" s="46"/>
      <c r="H826" s="20"/>
      <c r="I826" s="50"/>
      <c r="J826" s="53"/>
      <c r="K826" s="53"/>
      <c r="L826" s="53"/>
      <c r="M826" s="53"/>
      <c r="N826" s="53"/>
      <c r="O826" s="53"/>
      <c r="P826" s="53"/>
      <c r="Q826" s="53"/>
      <c r="R826" s="53"/>
      <c r="S826" s="53"/>
    </row>
    <row r="827" spans="1:19" s="10" customFormat="1" hidden="1" x14ac:dyDescent="0.2">
      <c r="A827" s="15" t="s">
        <v>29</v>
      </c>
      <c r="B827" s="64">
        <v>0.5625</v>
      </c>
      <c r="C827" s="45">
        <f t="shared" si="47"/>
        <v>0.5625</v>
      </c>
      <c r="D827" s="15" t="s">
        <v>875</v>
      </c>
      <c r="E827" s="14"/>
      <c r="F827" s="98"/>
      <c r="G827" s="46"/>
      <c r="H827" s="20"/>
      <c r="I827" s="50"/>
      <c r="J827" s="65"/>
      <c r="K827" s="53"/>
      <c r="L827" s="53"/>
      <c r="M827" s="53"/>
      <c r="N827" s="53"/>
      <c r="O827" s="53"/>
      <c r="P827" s="53"/>
      <c r="Q827" s="53"/>
      <c r="R827" s="53"/>
      <c r="S827" s="53"/>
    </row>
    <row r="828" spans="1:19" s="10" customFormat="1" hidden="1" x14ac:dyDescent="0.2">
      <c r="A828" s="15" t="s">
        <v>29</v>
      </c>
      <c r="B828" s="64">
        <v>0.68055555555555547</v>
      </c>
      <c r="C828" s="45">
        <f t="shared" si="47"/>
        <v>0.73611111111111105</v>
      </c>
      <c r="D828" s="15" t="s">
        <v>875</v>
      </c>
      <c r="E828" s="14" t="s">
        <v>487</v>
      </c>
      <c r="F828" s="16" t="s">
        <v>494</v>
      </c>
      <c r="G828" s="46" t="s">
        <v>495</v>
      </c>
      <c r="H828" s="20">
        <v>80</v>
      </c>
      <c r="I828" s="50"/>
      <c r="J828" s="65"/>
      <c r="K828" s="53"/>
      <c r="L828" s="53"/>
      <c r="M828" s="53"/>
      <c r="N828" s="53"/>
      <c r="O828" s="53"/>
      <c r="P828" s="53"/>
      <c r="Q828" s="53"/>
      <c r="R828" s="53"/>
      <c r="S828" s="53"/>
    </row>
    <row r="829" spans="1:19" s="10" customFormat="1" hidden="1" x14ac:dyDescent="0.2">
      <c r="A829" s="15" t="s">
        <v>29</v>
      </c>
      <c r="B829" s="44">
        <v>0.79861111111111116</v>
      </c>
      <c r="C829" s="45">
        <f t="shared" si="47"/>
        <v>0.85138888888888897</v>
      </c>
      <c r="D829" s="48" t="s">
        <v>875</v>
      </c>
      <c r="E829" s="14" t="s">
        <v>185</v>
      </c>
      <c r="F829" s="16" t="s">
        <v>216</v>
      </c>
      <c r="G829" s="46" t="s">
        <v>217</v>
      </c>
      <c r="H829" s="20">
        <v>76</v>
      </c>
      <c r="I829" s="50"/>
      <c r="J829" s="53"/>
      <c r="K829" s="53"/>
      <c r="L829" s="53"/>
      <c r="M829" s="53"/>
      <c r="N829" s="53"/>
      <c r="O829" s="53"/>
      <c r="P829" s="53"/>
      <c r="Q829" s="53"/>
      <c r="R829" s="53"/>
      <c r="S829" s="53"/>
    </row>
    <row r="830" spans="1:19" s="10" customFormat="1" hidden="1" x14ac:dyDescent="0.2">
      <c r="A830" s="15" t="s">
        <v>29</v>
      </c>
      <c r="B830" s="44">
        <v>0.91666666666666663</v>
      </c>
      <c r="C830" s="45">
        <f t="shared" si="47"/>
        <v>0.97361111111111109</v>
      </c>
      <c r="D830" s="48" t="s">
        <v>875</v>
      </c>
      <c r="E830" s="14" t="s">
        <v>512</v>
      </c>
      <c r="F830" s="56" t="s">
        <v>516</v>
      </c>
      <c r="G830" s="46" t="s">
        <v>517</v>
      </c>
      <c r="H830" s="20">
        <v>82</v>
      </c>
      <c r="I830" s="50"/>
      <c r="J830" s="53"/>
      <c r="K830" s="53"/>
      <c r="L830" s="53"/>
      <c r="M830" s="53"/>
      <c r="N830" s="53"/>
      <c r="O830" s="53"/>
      <c r="P830" s="53"/>
      <c r="Q830" s="53"/>
      <c r="R830" s="53"/>
      <c r="S830" s="53"/>
    </row>
    <row r="831" spans="1:19" s="10" customFormat="1" ht="16.5" hidden="1" x14ac:dyDescent="0.2">
      <c r="A831" s="15" t="s">
        <v>29</v>
      </c>
      <c r="B831" s="44">
        <v>0.43055555555555558</v>
      </c>
      <c r="C831" s="45">
        <f t="shared" si="47"/>
        <v>0.43055555555555558</v>
      </c>
      <c r="D831" s="48" t="s">
        <v>871</v>
      </c>
      <c r="E831" s="14"/>
      <c r="F831" s="88"/>
      <c r="G831" s="46"/>
      <c r="H831" s="20"/>
      <c r="I831" s="50"/>
      <c r="J831" s="53"/>
      <c r="K831" s="53"/>
      <c r="L831" s="53"/>
      <c r="M831" s="53"/>
      <c r="N831" s="53"/>
      <c r="O831" s="53"/>
      <c r="P831" s="53"/>
      <c r="Q831" s="53"/>
      <c r="R831" s="53"/>
      <c r="S831" s="53"/>
    </row>
    <row r="832" spans="1:19" s="10" customFormat="1" hidden="1" x14ac:dyDescent="0.2">
      <c r="A832" s="15" t="s">
        <v>29</v>
      </c>
      <c r="B832" s="44">
        <v>0.54861111111111105</v>
      </c>
      <c r="C832" s="45">
        <f t="shared" si="47"/>
        <v>0.60277777777777775</v>
      </c>
      <c r="D832" s="48" t="s">
        <v>871</v>
      </c>
      <c r="E832" s="14" t="s">
        <v>337</v>
      </c>
      <c r="F832" s="16" t="s">
        <v>340</v>
      </c>
      <c r="G832" s="46" t="s">
        <v>341</v>
      </c>
      <c r="H832" s="20">
        <v>78</v>
      </c>
      <c r="I832" s="50"/>
      <c r="J832" s="53"/>
      <c r="K832" s="53"/>
      <c r="L832" s="53"/>
      <c r="M832" s="53"/>
      <c r="N832" s="53"/>
      <c r="O832" s="53"/>
      <c r="P832" s="53"/>
      <c r="Q832" s="53"/>
      <c r="R832" s="53"/>
      <c r="S832" s="53"/>
    </row>
    <row r="833" spans="1:19" s="22" customFormat="1" ht="12.75" hidden="1" customHeight="1" x14ac:dyDescent="0.2">
      <c r="A833" s="15" t="s">
        <v>29</v>
      </c>
      <c r="B833" s="44">
        <v>0.66666666666666663</v>
      </c>
      <c r="C833" s="45">
        <f t="shared" si="47"/>
        <v>0.72916666666666663</v>
      </c>
      <c r="D833" s="48" t="s">
        <v>871</v>
      </c>
      <c r="E833" s="14" t="s">
        <v>401</v>
      </c>
      <c r="F833" s="16" t="s">
        <v>455</v>
      </c>
      <c r="G833" s="46" t="s">
        <v>456</v>
      </c>
      <c r="H833" s="20">
        <v>90</v>
      </c>
      <c r="I833" s="50"/>
      <c r="J833" s="65"/>
      <c r="K833" s="50"/>
      <c r="L833" s="50"/>
      <c r="M833" s="50"/>
      <c r="N833" s="50"/>
      <c r="O833" s="50"/>
      <c r="P833" s="50"/>
      <c r="Q833" s="50"/>
      <c r="R833" s="50"/>
      <c r="S833" s="50"/>
    </row>
    <row r="834" spans="1:19" s="22" customFormat="1" ht="12.75" hidden="1" customHeight="1" x14ac:dyDescent="0.2">
      <c r="A834" s="15" t="s">
        <v>29</v>
      </c>
      <c r="B834" s="44">
        <v>0.78472222222222221</v>
      </c>
      <c r="C834" s="45">
        <f t="shared" si="47"/>
        <v>0.78472222222222221</v>
      </c>
      <c r="D834" s="48" t="s">
        <v>871</v>
      </c>
      <c r="E834" s="14"/>
      <c r="F834" s="54"/>
      <c r="G834" s="46"/>
      <c r="H834" s="20"/>
      <c r="I834" s="50"/>
      <c r="J834" s="53"/>
      <c r="K834" s="50"/>
      <c r="L834" s="50"/>
      <c r="M834" s="50"/>
      <c r="N834" s="50"/>
      <c r="O834" s="50"/>
      <c r="P834" s="50"/>
      <c r="Q834" s="50"/>
      <c r="R834" s="50"/>
      <c r="S834" s="50"/>
    </row>
    <row r="835" spans="1:19" s="22" customFormat="1" hidden="1" x14ac:dyDescent="0.2">
      <c r="A835" s="15" t="s">
        <v>29</v>
      </c>
      <c r="B835" s="44">
        <v>0.90277777777777779</v>
      </c>
      <c r="C835" s="45">
        <f t="shared" si="47"/>
        <v>0.90277777777777779</v>
      </c>
      <c r="D835" s="48" t="s">
        <v>871</v>
      </c>
      <c r="E835" s="14"/>
      <c r="F835" s="54"/>
      <c r="G835" s="46"/>
      <c r="H835" s="20"/>
      <c r="I835" s="50"/>
      <c r="J835" s="53"/>
      <c r="K835" s="50"/>
      <c r="L835" s="50"/>
      <c r="M835" s="50"/>
      <c r="N835" s="50"/>
      <c r="O835" s="50"/>
      <c r="P835" s="50"/>
      <c r="Q835" s="50"/>
      <c r="R835" s="50"/>
      <c r="S835" s="50"/>
    </row>
    <row r="836" spans="1:19" s="1" customFormat="1" hidden="1" x14ac:dyDescent="0.2">
      <c r="A836" s="15" t="s">
        <v>29</v>
      </c>
      <c r="B836" s="44">
        <v>0.60416666666666663</v>
      </c>
      <c r="C836" s="45">
        <f t="shared" si="47"/>
        <v>0.67986111111111103</v>
      </c>
      <c r="D836" s="15" t="s">
        <v>19</v>
      </c>
      <c r="E836" s="14" t="s">
        <v>738</v>
      </c>
      <c r="F836" s="54" t="s">
        <v>741</v>
      </c>
      <c r="G836" s="46" t="s">
        <v>742</v>
      </c>
      <c r="H836" s="20">
        <v>109</v>
      </c>
      <c r="I836" s="50"/>
      <c r="J836" s="50"/>
      <c r="K836" s="62"/>
      <c r="L836" s="62"/>
      <c r="M836" s="62"/>
      <c r="N836" s="62"/>
      <c r="O836" s="62"/>
      <c r="P836" s="62"/>
      <c r="Q836" s="62"/>
      <c r="R836" s="62"/>
      <c r="S836" s="62"/>
    </row>
    <row r="837" spans="1:19" s="1" customFormat="1" hidden="1" x14ac:dyDescent="0.2">
      <c r="A837" s="15" t="s">
        <v>29</v>
      </c>
      <c r="B837" s="44">
        <v>0.70833333333333337</v>
      </c>
      <c r="C837" s="45">
        <f t="shared" si="47"/>
        <v>0.7729166666666667</v>
      </c>
      <c r="D837" s="15" t="s">
        <v>19</v>
      </c>
      <c r="E837" s="14" t="s">
        <v>738</v>
      </c>
      <c r="F837" s="16" t="s">
        <v>739</v>
      </c>
      <c r="G837" s="46" t="s">
        <v>740</v>
      </c>
      <c r="H837" s="20">
        <v>93</v>
      </c>
      <c r="I837" s="50"/>
      <c r="J837" s="50"/>
      <c r="K837" s="62"/>
      <c r="L837" s="62"/>
      <c r="M837" s="62"/>
      <c r="N837" s="62"/>
      <c r="O837" s="62"/>
      <c r="P837" s="62"/>
      <c r="Q837" s="62"/>
      <c r="R837" s="62"/>
      <c r="S837" s="62"/>
    </row>
    <row r="838" spans="1:19" s="21" customFormat="1" hidden="1" x14ac:dyDescent="0.2">
      <c r="A838" s="15" t="s">
        <v>29</v>
      </c>
      <c r="B838" s="44">
        <v>0.8125</v>
      </c>
      <c r="C838" s="45">
        <f t="shared" si="47"/>
        <v>0.86805555555555558</v>
      </c>
      <c r="D838" s="15" t="s">
        <v>19</v>
      </c>
      <c r="E838" s="14" t="s">
        <v>738</v>
      </c>
      <c r="F838" s="54" t="s">
        <v>748</v>
      </c>
      <c r="G838" s="46" t="s">
        <v>749</v>
      </c>
      <c r="H838" s="20">
        <v>80</v>
      </c>
      <c r="I838" s="50"/>
      <c r="J838" s="50"/>
      <c r="K838" s="47"/>
      <c r="L838" s="47"/>
      <c r="M838" s="47"/>
      <c r="N838" s="47"/>
      <c r="O838" s="47"/>
      <c r="P838" s="47"/>
      <c r="Q838" s="47"/>
      <c r="R838" s="47"/>
      <c r="S838" s="47"/>
    </row>
    <row r="839" spans="1:19" s="21" customFormat="1" hidden="1" x14ac:dyDescent="0.2">
      <c r="A839" s="15" t="s">
        <v>29</v>
      </c>
      <c r="B839" s="44">
        <v>0.63194444444444442</v>
      </c>
      <c r="C839" s="45">
        <f t="shared" si="47"/>
        <v>0.72916666666666663</v>
      </c>
      <c r="D839" s="55" t="s">
        <v>10</v>
      </c>
      <c r="E839" s="14" t="s">
        <v>185</v>
      </c>
      <c r="F839" s="16" t="s">
        <v>243</v>
      </c>
      <c r="G839" s="46" t="s">
        <v>244</v>
      </c>
      <c r="H839" s="20">
        <v>140</v>
      </c>
      <c r="I839" s="47"/>
      <c r="J839" s="47"/>
      <c r="K839" s="47"/>
      <c r="L839" s="47"/>
      <c r="M839" s="47"/>
      <c r="N839" s="47"/>
      <c r="O839" s="47"/>
      <c r="P839" s="47"/>
      <c r="Q839" s="47"/>
      <c r="R839" s="47"/>
      <c r="S839" s="47"/>
    </row>
    <row r="840" spans="1:19" s="21" customFormat="1" hidden="1" x14ac:dyDescent="0.2">
      <c r="A840" s="15" t="s">
        <v>29</v>
      </c>
      <c r="B840" s="44">
        <v>0.77083333333333337</v>
      </c>
      <c r="C840" s="45">
        <f t="shared" si="47"/>
        <v>0.84236111111111112</v>
      </c>
      <c r="D840" s="15" t="s">
        <v>10</v>
      </c>
      <c r="E840" s="14" t="s">
        <v>185</v>
      </c>
      <c r="F840" s="16" t="s">
        <v>222</v>
      </c>
      <c r="G840" s="46" t="s">
        <v>223</v>
      </c>
      <c r="H840" s="20">
        <v>103</v>
      </c>
      <c r="I840" s="47"/>
      <c r="J840" s="47"/>
      <c r="K840" s="47"/>
      <c r="L840" s="47"/>
      <c r="M840" s="47"/>
      <c r="N840" s="47"/>
      <c r="O840" s="47"/>
      <c r="P840" s="47"/>
      <c r="Q840" s="47"/>
      <c r="R840" s="47"/>
      <c r="S840" s="47"/>
    </row>
    <row r="841" spans="1:19" s="21" customFormat="1" hidden="1" x14ac:dyDescent="0.2">
      <c r="A841" s="15" t="s">
        <v>29</v>
      </c>
      <c r="B841" s="44">
        <v>0.88194444444444453</v>
      </c>
      <c r="C841" s="45">
        <f t="shared" si="47"/>
        <v>0.95625000000000004</v>
      </c>
      <c r="D841" s="55" t="s">
        <v>10</v>
      </c>
      <c r="E841" s="14" t="s">
        <v>240</v>
      </c>
      <c r="F841" s="54" t="s">
        <v>469</v>
      </c>
      <c r="G841" s="46" t="s">
        <v>470</v>
      </c>
      <c r="H841" s="20">
        <v>107</v>
      </c>
      <c r="I841" s="47"/>
      <c r="J841" s="47"/>
      <c r="K841" s="47"/>
      <c r="L841" s="47"/>
      <c r="M841" s="47"/>
      <c r="N841" s="47"/>
      <c r="O841" s="47"/>
      <c r="P841" s="47"/>
      <c r="Q841" s="47"/>
      <c r="R841" s="47"/>
      <c r="S841" s="47"/>
    </row>
    <row r="842" spans="1:19" s="21" customFormat="1" hidden="1" x14ac:dyDescent="0.2">
      <c r="A842" s="15" t="s">
        <v>29</v>
      </c>
      <c r="B842" s="44">
        <v>0.99930555555555556</v>
      </c>
      <c r="C842" s="45" t="e">
        <f>#REF!+TIME(0,H842,0)</f>
        <v>#REF!</v>
      </c>
      <c r="D842" s="55" t="s">
        <v>10</v>
      </c>
      <c r="E842" s="14"/>
      <c r="F842" s="16"/>
      <c r="G842" s="46"/>
      <c r="H842" s="20"/>
      <c r="I842" s="47"/>
      <c r="J842" s="47"/>
      <c r="K842" s="47"/>
      <c r="L842" s="47"/>
      <c r="M842" s="47"/>
      <c r="N842" s="47"/>
      <c r="O842" s="47"/>
      <c r="P842" s="47"/>
      <c r="Q842" s="47"/>
      <c r="R842" s="47"/>
      <c r="S842" s="47"/>
    </row>
    <row r="843" spans="1:19" s="21" customFormat="1" hidden="1" x14ac:dyDescent="0.2">
      <c r="A843" s="15" t="s">
        <v>29</v>
      </c>
      <c r="B843" s="44">
        <v>0.52777777777777779</v>
      </c>
      <c r="C843" s="45">
        <f t="shared" ref="C843:C866" si="48">B843+TIME(0,H843,0)</f>
        <v>0.69097222222222221</v>
      </c>
      <c r="D843" s="55" t="s">
        <v>14</v>
      </c>
      <c r="E843" s="14" t="s">
        <v>655</v>
      </c>
      <c r="F843" s="16" t="s">
        <v>656</v>
      </c>
      <c r="G843" s="46" t="s">
        <v>657</v>
      </c>
      <c r="H843" s="20">
        <v>235</v>
      </c>
      <c r="I843" s="47"/>
      <c r="J843" s="47"/>
      <c r="K843" s="47"/>
      <c r="L843" s="47"/>
      <c r="M843" s="47"/>
      <c r="N843" s="47"/>
      <c r="O843" s="47"/>
      <c r="P843" s="47"/>
      <c r="Q843" s="47"/>
      <c r="R843" s="47"/>
      <c r="S843" s="47"/>
    </row>
    <row r="844" spans="1:19" s="21" customFormat="1" hidden="1" x14ac:dyDescent="0.2">
      <c r="A844" s="15" t="s">
        <v>29</v>
      </c>
      <c r="B844" s="44">
        <v>0.75</v>
      </c>
      <c r="C844" s="45">
        <v>0.80486111111111114</v>
      </c>
      <c r="D844" s="55" t="s">
        <v>14</v>
      </c>
      <c r="E844" s="14" t="s">
        <v>562</v>
      </c>
      <c r="F844" s="16" t="s">
        <v>575</v>
      </c>
      <c r="G844" s="46" t="s">
        <v>576</v>
      </c>
      <c r="H844" s="20">
        <v>5</v>
      </c>
      <c r="I844" s="47"/>
      <c r="J844" s="47"/>
      <c r="K844" s="47"/>
      <c r="L844" s="47"/>
      <c r="M844" s="47"/>
      <c r="N844" s="47"/>
      <c r="O844" s="47"/>
      <c r="P844" s="47"/>
      <c r="Q844" s="47"/>
      <c r="R844" s="47"/>
      <c r="S844" s="47"/>
    </row>
    <row r="845" spans="1:19" s="21" customFormat="1" hidden="1" x14ac:dyDescent="0.2">
      <c r="A845" s="15" t="s">
        <v>29</v>
      </c>
      <c r="B845" s="44">
        <v>0.75</v>
      </c>
      <c r="C845" s="45">
        <v>0.80486111111111114</v>
      </c>
      <c r="D845" s="55" t="s">
        <v>14</v>
      </c>
      <c r="E845" s="14" t="s">
        <v>562</v>
      </c>
      <c r="F845" s="16" t="s">
        <v>577</v>
      </c>
      <c r="G845" s="46" t="s">
        <v>578</v>
      </c>
      <c r="H845" s="20">
        <v>74</v>
      </c>
      <c r="I845" s="47"/>
      <c r="J845" s="47"/>
      <c r="K845" s="47"/>
      <c r="L845" s="47"/>
      <c r="M845" s="47"/>
      <c r="N845" s="47"/>
      <c r="O845" s="47"/>
      <c r="P845" s="47"/>
      <c r="Q845" s="47"/>
      <c r="R845" s="47"/>
      <c r="S845" s="47"/>
    </row>
    <row r="846" spans="1:19" s="22" customFormat="1" hidden="1" x14ac:dyDescent="0.2">
      <c r="A846" s="15" t="s">
        <v>29</v>
      </c>
      <c r="B846" s="44">
        <v>0.86111111111111116</v>
      </c>
      <c r="C846" s="45">
        <f t="shared" si="48"/>
        <v>0.93055555555555558</v>
      </c>
      <c r="D846" s="55" t="s">
        <v>14</v>
      </c>
      <c r="E846" s="14" t="s">
        <v>562</v>
      </c>
      <c r="F846" s="16" t="s">
        <v>579</v>
      </c>
      <c r="G846" s="46" t="s">
        <v>580</v>
      </c>
      <c r="H846" s="20">
        <v>100</v>
      </c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</row>
    <row r="847" spans="1:19" s="21" customFormat="1" hidden="1" x14ac:dyDescent="0.2">
      <c r="A847" s="15" t="s">
        <v>29</v>
      </c>
      <c r="B847" s="44">
        <v>0.97222222222222221</v>
      </c>
      <c r="C847" s="45">
        <f t="shared" si="48"/>
        <v>1.0472222222222223</v>
      </c>
      <c r="D847" s="55" t="s">
        <v>14</v>
      </c>
      <c r="E847" s="14" t="s">
        <v>185</v>
      </c>
      <c r="F847" s="16" t="s">
        <v>206</v>
      </c>
      <c r="G847" s="46" t="s">
        <v>207</v>
      </c>
      <c r="H847" s="20">
        <v>108</v>
      </c>
      <c r="I847" s="47"/>
      <c r="J847" s="47"/>
      <c r="K847" s="47"/>
      <c r="L847" s="47"/>
      <c r="M847" s="47"/>
      <c r="N847" s="47"/>
      <c r="O847" s="47"/>
      <c r="P847" s="47"/>
      <c r="Q847" s="47"/>
      <c r="R847" s="47"/>
      <c r="S847" s="47"/>
    </row>
    <row r="848" spans="1:19" s="10" customFormat="1" hidden="1" x14ac:dyDescent="0.2">
      <c r="A848" s="15" t="s">
        <v>29</v>
      </c>
      <c r="B848" s="44">
        <v>0.50694444444444442</v>
      </c>
      <c r="C848" s="45">
        <f t="shared" si="48"/>
        <v>0.5541666666666667</v>
      </c>
      <c r="D848" s="55" t="s">
        <v>15</v>
      </c>
      <c r="E848" s="14" t="s">
        <v>300</v>
      </c>
      <c r="F848" s="16" t="s">
        <v>321</v>
      </c>
      <c r="G848" s="46" t="s">
        <v>322</v>
      </c>
      <c r="H848" s="20">
        <v>68</v>
      </c>
      <c r="I848" s="47"/>
      <c r="J848" s="62"/>
      <c r="K848" s="53"/>
      <c r="L848" s="53"/>
      <c r="M848" s="53"/>
      <c r="N848" s="53"/>
      <c r="O848" s="53"/>
      <c r="P848" s="53"/>
      <c r="Q848" s="53"/>
      <c r="R848" s="53"/>
      <c r="S848" s="53"/>
    </row>
    <row r="849" spans="1:19" s="1" customFormat="1" hidden="1" x14ac:dyDescent="0.2">
      <c r="A849" s="15" t="s">
        <v>29</v>
      </c>
      <c r="B849" s="44">
        <v>0.61805555555555558</v>
      </c>
      <c r="C849" s="45">
        <f t="shared" si="48"/>
        <v>0.67361111111111116</v>
      </c>
      <c r="D849" s="48" t="s">
        <v>15</v>
      </c>
      <c r="E849" s="60" t="s">
        <v>512</v>
      </c>
      <c r="F849" s="92" t="s">
        <v>873</v>
      </c>
      <c r="G849" s="92" t="s">
        <v>733</v>
      </c>
      <c r="H849" s="91">
        <v>80</v>
      </c>
      <c r="I849" s="50"/>
      <c r="J849" s="53"/>
      <c r="K849" s="62"/>
      <c r="L849" s="62"/>
      <c r="M849" s="62"/>
      <c r="N849" s="62"/>
      <c r="O849" s="62"/>
      <c r="P849" s="62"/>
      <c r="Q849" s="62"/>
      <c r="R849" s="62"/>
      <c r="S849" s="62"/>
    </row>
    <row r="850" spans="1:19" s="1" customFormat="1" hidden="1" x14ac:dyDescent="0.2">
      <c r="A850" s="15" t="s">
        <v>29</v>
      </c>
      <c r="B850" s="44">
        <v>0.72916666666666663</v>
      </c>
      <c r="C850" s="45">
        <f t="shared" si="48"/>
        <v>0.78472222222222221</v>
      </c>
      <c r="D850" s="55" t="s">
        <v>15</v>
      </c>
      <c r="E850" s="60" t="s">
        <v>512</v>
      </c>
      <c r="F850" s="92" t="s">
        <v>874</v>
      </c>
      <c r="G850" s="92" t="s">
        <v>733</v>
      </c>
      <c r="H850" s="91">
        <v>80</v>
      </c>
      <c r="I850" s="47"/>
      <c r="J850" s="62"/>
      <c r="K850" s="62"/>
      <c r="L850" s="62"/>
      <c r="M850" s="62"/>
      <c r="N850" s="62"/>
      <c r="O850" s="62"/>
      <c r="P850" s="62"/>
      <c r="Q850" s="62"/>
      <c r="R850" s="62"/>
      <c r="S850" s="62"/>
    </row>
    <row r="851" spans="1:19" s="1" customFormat="1" hidden="1" x14ac:dyDescent="0.2">
      <c r="A851" s="15" t="s">
        <v>29</v>
      </c>
      <c r="B851" s="44">
        <v>0.84027777777777779</v>
      </c>
      <c r="C851" s="45">
        <f t="shared" si="48"/>
        <v>0.99722222222222223</v>
      </c>
      <c r="D851" s="48" t="s">
        <v>15</v>
      </c>
      <c r="E851" s="14" t="s">
        <v>185</v>
      </c>
      <c r="F851" s="79" t="s">
        <v>249</v>
      </c>
      <c r="G851" s="46" t="s">
        <v>250</v>
      </c>
      <c r="H851" s="20">
        <v>226</v>
      </c>
      <c r="I851" s="50"/>
      <c r="J851" s="53"/>
      <c r="K851" s="62"/>
      <c r="L851" s="62"/>
      <c r="M851" s="62"/>
      <c r="N851" s="62"/>
      <c r="O851" s="62"/>
      <c r="P851" s="62"/>
      <c r="Q851" s="62"/>
      <c r="R851" s="62"/>
      <c r="S851" s="62"/>
    </row>
    <row r="852" spans="1:19" s="1" customFormat="1" hidden="1" x14ac:dyDescent="0.2">
      <c r="A852" s="15" t="s">
        <v>29</v>
      </c>
      <c r="B852" s="44">
        <v>0.4861111111111111</v>
      </c>
      <c r="C852" s="45">
        <f t="shared" si="48"/>
        <v>0.4861111111111111</v>
      </c>
      <c r="D852" s="55" t="s">
        <v>16</v>
      </c>
      <c r="E852" s="14"/>
      <c r="F852" s="16"/>
      <c r="G852" s="46"/>
      <c r="H852" s="20"/>
      <c r="I852" s="47"/>
      <c r="J852" s="62"/>
      <c r="K852" s="62"/>
      <c r="L852" s="62"/>
      <c r="M852" s="62"/>
      <c r="N852" s="62"/>
      <c r="O852" s="62"/>
      <c r="P852" s="62"/>
      <c r="Q852" s="62"/>
      <c r="R852" s="62"/>
      <c r="S852" s="62"/>
    </row>
    <row r="853" spans="1:19" s="1" customFormat="1" hidden="1" x14ac:dyDescent="0.2">
      <c r="A853" s="15" t="s">
        <v>29</v>
      </c>
      <c r="B853" s="44">
        <v>0.59722222222222221</v>
      </c>
      <c r="C853" s="45">
        <f t="shared" si="48"/>
        <v>0.65347222222222223</v>
      </c>
      <c r="D853" s="55" t="s">
        <v>16</v>
      </c>
      <c r="E853" s="14" t="s">
        <v>272</v>
      </c>
      <c r="F853" s="16" t="s">
        <v>290</v>
      </c>
      <c r="G853" s="46" t="s">
        <v>291</v>
      </c>
      <c r="H853" s="20">
        <v>81</v>
      </c>
      <c r="I853" s="51"/>
      <c r="J853" s="62"/>
      <c r="K853" s="62"/>
      <c r="L853" s="62"/>
      <c r="M853" s="62"/>
      <c r="N853" s="62"/>
      <c r="O853" s="62"/>
      <c r="P853" s="62"/>
      <c r="Q853" s="62"/>
      <c r="R853" s="62"/>
      <c r="S853" s="62"/>
    </row>
    <row r="854" spans="1:19" s="1" customFormat="1" hidden="1" x14ac:dyDescent="0.2">
      <c r="A854" s="15" t="s">
        <v>29</v>
      </c>
      <c r="B854" s="44">
        <v>0.70833333333333337</v>
      </c>
      <c r="C854" s="45">
        <f t="shared" si="48"/>
        <v>0.70833333333333337</v>
      </c>
      <c r="D854" s="55" t="s">
        <v>16</v>
      </c>
      <c r="E854" s="14"/>
      <c r="F854" s="16"/>
      <c r="G854" s="46"/>
      <c r="H854" s="20"/>
      <c r="I854" s="47"/>
      <c r="J854" s="62"/>
      <c r="K854" s="62"/>
      <c r="L854" s="62"/>
      <c r="M854" s="62"/>
      <c r="N854" s="62"/>
      <c r="O854" s="62"/>
      <c r="P854" s="62"/>
      <c r="Q854" s="62"/>
      <c r="R854" s="62"/>
      <c r="S854" s="62"/>
    </row>
    <row r="855" spans="1:19" s="1" customFormat="1" hidden="1" x14ac:dyDescent="0.2">
      <c r="A855" s="15" t="s">
        <v>29</v>
      </c>
      <c r="B855" s="44">
        <v>0.81944444444444453</v>
      </c>
      <c r="C855" s="45">
        <f t="shared" si="48"/>
        <v>0.89930555555555569</v>
      </c>
      <c r="D855" s="55" t="s">
        <v>16</v>
      </c>
      <c r="E855" s="14" t="s">
        <v>185</v>
      </c>
      <c r="F855" s="16" t="s">
        <v>214</v>
      </c>
      <c r="G855" s="46" t="s">
        <v>215</v>
      </c>
      <c r="H855" s="20">
        <v>115</v>
      </c>
      <c r="I855" s="89"/>
      <c r="J855" s="62"/>
      <c r="K855" s="62"/>
      <c r="L855" s="62"/>
      <c r="M855" s="62"/>
      <c r="N855" s="62"/>
      <c r="O855" s="62"/>
      <c r="P855" s="62"/>
      <c r="Q855" s="62"/>
      <c r="R855" s="62"/>
      <c r="S855" s="62"/>
    </row>
    <row r="856" spans="1:19" s="1" customFormat="1" hidden="1" x14ac:dyDescent="0.2">
      <c r="A856" s="15" t="s">
        <v>29</v>
      </c>
      <c r="B856" s="44">
        <v>0.93055555555555547</v>
      </c>
      <c r="C856" s="45">
        <f t="shared" si="48"/>
        <v>0.93055555555555547</v>
      </c>
      <c r="D856" s="55" t="s">
        <v>16</v>
      </c>
      <c r="E856" s="14"/>
      <c r="F856" s="16"/>
      <c r="G856" s="46"/>
      <c r="H856" s="20"/>
      <c r="I856" s="47"/>
      <c r="J856" s="62"/>
      <c r="K856" s="62"/>
      <c r="L856" s="62"/>
      <c r="M856" s="62"/>
      <c r="N856" s="62"/>
      <c r="O856" s="62"/>
      <c r="P856" s="62"/>
      <c r="Q856" s="62"/>
      <c r="R856" s="62"/>
      <c r="S856" s="62"/>
    </row>
    <row r="857" spans="1:19" s="1" customFormat="1" hidden="1" x14ac:dyDescent="0.2">
      <c r="A857" s="15" t="s">
        <v>29</v>
      </c>
      <c r="B857" s="44">
        <v>0.43055555555555558</v>
      </c>
      <c r="C857" s="45">
        <f t="shared" si="48"/>
        <v>0.43055555555555558</v>
      </c>
      <c r="D857" s="55" t="s">
        <v>17</v>
      </c>
      <c r="E857" s="14"/>
      <c r="F857" s="16"/>
      <c r="G857" s="46"/>
      <c r="H857" s="20"/>
      <c r="I857" s="47"/>
      <c r="J857" s="62"/>
      <c r="K857" s="62"/>
      <c r="L857" s="62"/>
      <c r="M857" s="62"/>
      <c r="N857" s="62"/>
      <c r="O857" s="62"/>
      <c r="P857" s="62"/>
      <c r="Q857" s="62"/>
      <c r="R857" s="62"/>
      <c r="S857" s="62"/>
    </row>
    <row r="858" spans="1:19" s="1" customFormat="1" hidden="1" x14ac:dyDescent="0.2">
      <c r="A858" s="15" t="s">
        <v>29</v>
      </c>
      <c r="B858" s="44">
        <v>0.54861111111111105</v>
      </c>
      <c r="C858" s="45">
        <f t="shared" si="48"/>
        <v>0.54861111111111105</v>
      </c>
      <c r="D858" s="55" t="s">
        <v>17</v>
      </c>
      <c r="E858" s="14"/>
      <c r="F858" s="16"/>
      <c r="G858" s="46"/>
      <c r="H858" s="20"/>
      <c r="I858" s="47"/>
      <c r="J858" s="62"/>
      <c r="K858" s="62"/>
      <c r="L858" s="62"/>
      <c r="M858" s="62"/>
      <c r="N858" s="62"/>
      <c r="O858" s="62"/>
      <c r="P858" s="62"/>
      <c r="Q858" s="62"/>
      <c r="R858" s="62"/>
      <c r="S858" s="62"/>
    </row>
    <row r="859" spans="1:19" s="1" customFormat="1" hidden="1" x14ac:dyDescent="0.2">
      <c r="A859" s="15" t="s">
        <v>29</v>
      </c>
      <c r="B859" s="44">
        <v>0.66666666666666663</v>
      </c>
      <c r="C859" s="45">
        <f t="shared" si="48"/>
        <v>0.73680555555555549</v>
      </c>
      <c r="D859" s="55" t="s">
        <v>17</v>
      </c>
      <c r="E859" s="14" t="s">
        <v>337</v>
      </c>
      <c r="F859" s="16" t="s">
        <v>342</v>
      </c>
      <c r="G859" s="46" t="s">
        <v>343</v>
      </c>
      <c r="H859" s="20">
        <v>101</v>
      </c>
      <c r="I859" s="47"/>
      <c r="J859" s="62"/>
      <c r="K859" s="62"/>
      <c r="L859" s="62"/>
      <c r="M859" s="62"/>
      <c r="N859" s="62"/>
      <c r="O859" s="62"/>
      <c r="P859" s="62"/>
      <c r="Q859" s="62"/>
      <c r="R859" s="62"/>
      <c r="S859" s="62"/>
    </row>
    <row r="860" spans="1:19" s="1" customFormat="1" hidden="1" x14ac:dyDescent="0.2">
      <c r="A860" s="15" t="s">
        <v>29</v>
      </c>
      <c r="B860" s="44">
        <v>0.78472222222222221</v>
      </c>
      <c r="C860" s="45">
        <f t="shared" si="48"/>
        <v>0.78472222222222221</v>
      </c>
      <c r="D860" s="55" t="s">
        <v>17</v>
      </c>
      <c r="E860" s="14"/>
      <c r="F860" s="16"/>
      <c r="G860" s="46"/>
      <c r="H860" s="20"/>
      <c r="I860" s="47"/>
      <c r="J860" s="62"/>
      <c r="K860" s="62"/>
      <c r="L860" s="62"/>
      <c r="M860" s="62"/>
      <c r="N860" s="62"/>
      <c r="O860" s="62"/>
      <c r="P860" s="62"/>
      <c r="Q860" s="62"/>
      <c r="R860" s="62"/>
      <c r="S860" s="62"/>
    </row>
    <row r="861" spans="1:19" s="1" customFormat="1" hidden="1" x14ac:dyDescent="0.2">
      <c r="A861" s="15" t="s">
        <v>29</v>
      </c>
      <c r="B861" s="44">
        <v>0.90277777777777779</v>
      </c>
      <c r="C861" s="45">
        <f t="shared" si="48"/>
        <v>0.90277777777777779</v>
      </c>
      <c r="D861" s="55" t="s">
        <v>17</v>
      </c>
      <c r="E861" s="14"/>
      <c r="F861" s="16"/>
      <c r="G861" s="46"/>
      <c r="H861" s="20"/>
      <c r="I861" s="47"/>
      <c r="J861" s="62"/>
      <c r="K861" s="62"/>
      <c r="L861" s="62"/>
      <c r="M861" s="62"/>
      <c r="N861" s="62"/>
      <c r="O861" s="62"/>
      <c r="P861" s="62"/>
      <c r="Q861" s="62"/>
      <c r="R861" s="62"/>
      <c r="S861" s="62"/>
    </row>
    <row r="862" spans="1:19" s="1" customFormat="1" hidden="1" x14ac:dyDescent="0.2">
      <c r="A862" s="15" t="s">
        <v>29</v>
      </c>
      <c r="B862" s="44">
        <v>0.47222222222222227</v>
      </c>
      <c r="C862" s="45">
        <f t="shared" si="48"/>
        <v>0.47222222222222227</v>
      </c>
      <c r="D862" s="55" t="s">
        <v>18</v>
      </c>
      <c r="E862" s="14"/>
      <c r="F862" s="16"/>
      <c r="G862" s="46"/>
      <c r="H862" s="20"/>
      <c r="I862" s="47"/>
      <c r="J862" s="62"/>
      <c r="K862" s="62"/>
      <c r="L862" s="62"/>
      <c r="M862" s="62"/>
      <c r="N862" s="62"/>
      <c r="O862" s="62"/>
      <c r="P862" s="62"/>
      <c r="Q862" s="62"/>
      <c r="R862" s="62"/>
      <c r="S862" s="62"/>
    </row>
    <row r="863" spans="1:19" s="1" customFormat="1" ht="13.5" hidden="1" customHeight="1" x14ac:dyDescent="0.2">
      <c r="A863" s="15" t="s">
        <v>29</v>
      </c>
      <c r="B863" s="44">
        <v>0.59027777777777779</v>
      </c>
      <c r="C863" s="45">
        <f t="shared" si="48"/>
        <v>0.66527777777777775</v>
      </c>
      <c r="D863" s="55" t="s">
        <v>18</v>
      </c>
      <c r="E863" s="14" t="s">
        <v>512</v>
      </c>
      <c r="F863" s="56" t="s">
        <v>872</v>
      </c>
      <c r="G863" s="46" t="s">
        <v>555</v>
      </c>
      <c r="H863" s="20">
        <v>108</v>
      </c>
      <c r="I863" s="47"/>
      <c r="J863" s="62"/>
      <c r="K863" s="62"/>
      <c r="L863" s="62"/>
      <c r="M863" s="62"/>
      <c r="N863" s="62"/>
      <c r="O863" s="62"/>
      <c r="P863" s="62"/>
      <c r="Q863" s="62"/>
      <c r="R863" s="62"/>
      <c r="S863" s="62"/>
    </row>
    <row r="864" spans="1:19" s="1" customFormat="1" hidden="1" x14ac:dyDescent="0.2">
      <c r="A864" s="15" t="s">
        <v>29</v>
      </c>
      <c r="B864" s="44">
        <v>0.70833333333333337</v>
      </c>
      <c r="C864" s="45">
        <f t="shared" si="48"/>
        <v>0.70833333333333337</v>
      </c>
      <c r="D864" s="55" t="s">
        <v>18</v>
      </c>
      <c r="E864" s="14"/>
      <c r="F864" s="16"/>
      <c r="G864" s="46"/>
      <c r="H864" s="20"/>
      <c r="I864" s="47"/>
      <c r="J864" s="62"/>
      <c r="K864" s="62"/>
      <c r="L864" s="62"/>
      <c r="M864" s="62"/>
      <c r="N864" s="62"/>
      <c r="O864" s="62"/>
      <c r="P864" s="62"/>
      <c r="Q864" s="62"/>
      <c r="R864" s="62"/>
      <c r="S864" s="62"/>
    </row>
    <row r="865" spans="1:19" s="1" customFormat="1" hidden="1" x14ac:dyDescent="0.2">
      <c r="A865" s="15" t="s">
        <v>29</v>
      </c>
      <c r="B865" s="44">
        <v>0.82638888888888884</v>
      </c>
      <c r="C865" s="45">
        <f t="shared" si="48"/>
        <v>0.89930555555555547</v>
      </c>
      <c r="D865" s="55" t="s">
        <v>18</v>
      </c>
      <c r="E865" s="14" t="s">
        <v>401</v>
      </c>
      <c r="F865" s="16" t="s">
        <v>459</v>
      </c>
      <c r="G865" s="46" t="s">
        <v>460</v>
      </c>
      <c r="H865" s="20">
        <v>105</v>
      </c>
      <c r="I865" s="47"/>
      <c r="J865" s="62"/>
      <c r="K865" s="50"/>
      <c r="L865" s="62"/>
      <c r="M865" s="62"/>
      <c r="N865" s="62"/>
      <c r="O865" s="62"/>
      <c r="P865" s="62"/>
      <c r="Q865" s="62"/>
      <c r="R865" s="62"/>
      <c r="S865" s="62"/>
    </row>
    <row r="866" spans="1:19" s="22" customFormat="1" hidden="1" x14ac:dyDescent="0.2">
      <c r="A866" s="15" t="s">
        <v>29</v>
      </c>
      <c r="B866" s="44">
        <v>0.94444444444444453</v>
      </c>
      <c r="C866" s="45">
        <f t="shared" si="48"/>
        <v>1.0041666666666667</v>
      </c>
      <c r="D866" s="55" t="s">
        <v>18</v>
      </c>
      <c r="E866" s="14" t="s">
        <v>185</v>
      </c>
      <c r="F866" s="16" t="s">
        <v>259</v>
      </c>
      <c r="G866" s="46" t="s">
        <v>260</v>
      </c>
      <c r="H866" s="20">
        <v>86</v>
      </c>
      <c r="I866" s="47"/>
      <c r="J866" s="62"/>
      <c r="K866" s="65"/>
      <c r="L866" s="50"/>
      <c r="M866" s="50"/>
      <c r="N866" s="50"/>
      <c r="O866" s="50"/>
      <c r="P866" s="50"/>
      <c r="Q866" s="50"/>
      <c r="R866" s="50"/>
      <c r="S866" s="50"/>
    </row>
    <row r="867" spans="1:19" s="1" customFormat="1" hidden="1" x14ac:dyDescent="0.2">
      <c r="A867" s="15" t="s">
        <v>29</v>
      </c>
      <c r="B867" s="44">
        <v>0.625</v>
      </c>
      <c r="C867" s="45">
        <v>0.66527777777777775</v>
      </c>
      <c r="D867" s="55" t="s">
        <v>11</v>
      </c>
      <c r="E867" s="14" t="s">
        <v>668</v>
      </c>
      <c r="F867" s="16" t="s">
        <v>688</v>
      </c>
      <c r="G867" s="46" t="s">
        <v>670</v>
      </c>
      <c r="H867" s="20">
        <v>19</v>
      </c>
      <c r="I867" s="50"/>
      <c r="J867" s="50"/>
      <c r="K867" s="62"/>
      <c r="L867" s="62"/>
      <c r="M867" s="62"/>
      <c r="N867" s="62"/>
      <c r="O867" s="62"/>
      <c r="P867" s="62"/>
      <c r="Q867" s="62"/>
      <c r="R867" s="62"/>
      <c r="S867" s="62"/>
    </row>
    <row r="868" spans="1:19" s="1" customFormat="1" hidden="1" x14ac:dyDescent="0.2">
      <c r="A868" s="15" t="s">
        <v>29</v>
      </c>
      <c r="B868" s="44">
        <v>0.625</v>
      </c>
      <c r="C868" s="45">
        <v>0.66527777777777775</v>
      </c>
      <c r="D868" s="55" t="s">
        <v>11</v>
      </c>
      <c r="E868" s="14" t="s">
        <v>668</v>
      </c>
      <c r="F868" s="16" t="s">
        <v>689</v>
      </c>
      <c r="G868" s="46" t="s">
        <v>670</v>
      </c>
      <c r="H868" s="20">
        <v>25</v>
      </c>
      <c r="I868" s="50"/>
      <c r="J868" s="65"/>
      <c r="K868" s="62"/>
      <c r="L868" s="62"/>
      <c r="M868" s="62"/>
      <c r="N868" s="62"/>
      <c r="O868" s="62"/>
      <c r="P868" s="62"/>
      <c r="Q868" s="62"/>
      <c r="R868" s="62"/>
      <c r="S868" s="62"/>
    </row>
    <row r="869" spans="1:19" s="1" customFormat="1" hidden="1" x14ac:dyDescent="0.2">
      <c r="A869" s="15" t="s">
        <v>29</v>
      </c>
      <c r="B869" s="44">
        <v>0.625</v>
      </c>
      <c r="C869" s="45">
        <v>0.66527777777777775</v>
      </c>
      <c r="D869" s="55" t="s">
        <v>11</v>
      </c>
      <c r="E869" s="14" t="s">
        <v>668</v>
      </c>
      <c r="F869" s="16" t="s">
        <v>690</v>
      </c>
      <c r="G869" s="46" t="s">
        <v>670</v>
      </c>
      <c r="H869" s="20">
        <v>26</v>
      </c>
      <c r="I869" s="50"/>
      <c r="J869" s="65"/>
      <c r="K869" s="62"/>
      <c r="L869" s="62"/>
      <c r="M869" s="62"/>
      <c r="N869" s="62"/>
      <c r="O869" s="62"/>
      <c r="P869" s="62"/>
      <c r="Q869" s="62"/>
      <c r="R869" s="62"/>
      <c r="S869" s="62"/>
    </row>
    <row r="870" spans="1:19" s="1" customFormat="1" hidden="1" x14ac:dyDescent="0.2">
      <c r="A870" s="15" t="s">
        <v>29</v>
      </c>
      <c r="B870" s="44">
        <v>0.73611111111111116</v>
      </c>
      <c r="C870" s="45">
        <f t="shared" ref="C870:C881" si="49">B870+TIME(0,H870,0)</f>
        <v>0.80555555555555558</v>
      </c>
      <c r="D870" s="55" t="s">
        <v>11</v>
      </c>
      <c r="E870" s="14" t="s">
        <v>401</v>
      </c>
      <c r="F870" s="16" t="s">
        <v>461</v>
      </c>
      <c r="G870" s="46" t="s">
        <v>462</v>
      </c>
      <c r="H870" s="20">
        <v>100</v>
      </c>
      <c r="I870" s="50"/>
      <c r="J870" s="65"/>
      <c r="K870" s="62"/>
      <c r="L870" s="62"/>
      <c r="M870" s="62"/>
      <c r="N870" s="62"/>
      <c r="O870" s="62"/>
      <c r="P870" s="62"/>
      <c r="Q870" s="62"/>
      <c r="R870" s="62"/>
      <c r="S870" s="62"/>
    </row>
    <row r="871" spans="1:19" s="1" customFormat="1" hidden="1" x14ac:dyDescent="0.2">
      <c r="A871" s="15" t="s">
        <v>29</v>
      </c>
      <c r="B871" s="44">
        <v>0.84722222222222221</v>
      </c>
      <c r="C871" s="45">
        <f t="shared" si="49"/>
        <v>0.84722222222222221</v>
      </c>
      <c r="D871" s="55" t="s">
        <v>11</v>
      </c>
      <c r="E871" s="14"/>
      <c r="F871" s="16"/>
      <c r="G871" s="46"/>
      <c r="H871" s="20"/>
      <c r="I871" s="47"/>
      <c r="J871" s="62"/>
      <c r="K871" s="62"/>
      <c r="L871" s="62"/>
      <c r="M871" s="62"/>
      <c r="N871" s="62"/>
      <c r="O871" s="62"/>
      <c r="P871" s="62"/>
      <c r="Q871" s="62"/>
      <c r="R871" s="62"/>
      <c r="S871" s="62"/>
    </row>
    <row r="872" spans="1:19" s="1" customFormat="1" hidden="1" x14ac:dyDescent="0.2">
      <c r="A872" s="15" t="s">
        <v>29</v>
      </c>
      <c r="B872" s="44">
        <v>0.95833333333333337</v>
      </c>
      <c r="C872" s="45">
        <f t="shared" si="49"/>
        <v>0.95833333333333337</v>
      </c>
      <c r="D872" s="55" t="s">
        <v>11</v>
      </c>
      <c r="E872" s="14"/>
      <c r="F872" s="78"/>
      <c r="G872" s="54"/>
      <c r="H872" s="20"/>
      <c r="I872" s="47"/>
      <c r="J872" s="62"/>
      <c r="K872" s="62"/>
      <c r="L872" s="62"/>
      <c r="M872" s="62"/>
      <c r="N872" s="62"/>
      <c r="O872" s="62"/>
      <c r="P872" s="62"/>
      <c r="Q872" s="62"/>
      <c r="R872" s="62"/>
      <c r="S872" s="62"/>
    </row>
    <row r="873" spans="1:19" s="1" customFormat="1" hidden="1" x14ac:dyDescent="0.2">
      <c r="A873" s="15" t="s">
        <v>29</v>
      </c>
      <c r="B873" s="44">
        <v>0.49305555555555558</v>
      </c>
      <c r="C873" s="45">
        <f t="shared" si="49"/>
        <v>0.49305555555555558</v>
      </c>
      <c r="D873" s="55" t="s">
        <v>12</v>
      </c>
      <c r="E873" s="14"/>
      <c r="F873" s="54"/>
      <c r="G873" s="46"/>
      <c r="H873" s="20"/>
      <c r="I873" s="47"/>
      <c r="J873" s="62"/>
      <c r="K873" s="62"/>
      <c r="L873" s="62"/>
      <c r="M873" s="62"/>
      <c r="N873" s="62"/>
      <c r="O873" s="62"/>
      <c r="P873" s="62"/>
      <c r="Q873" s="62"/>
      <c r="R873" s="62"/>
      <c r="S873" s="62"/>
    </row>
    <row r="874" spans="1:19" s="1" customFormat="1" hidden="1" x14ac:dyDescent="0.2">
      <c r="A874" s="15" t="s">
        <v>29</v>
      </c>
      <c r="B874" s="44">
        <v>0.60416666666666663</v>
      </c>
      <c r="C874" s="45">
        <f t="shared" si="49"/>
        <v>0.66111111111111109</v>
      </c>
      <c r="D874" s="55" t="s">
        <v>12</v>
      </c>
      <c r="E874" s="14" t="s">
        <v>337</v>
      </c>
      <c r="F874" s="16" t="s">
        <v>346</v>
      </c>
      <c r="G874" s="46" t="s">
        <v>347</v>
      </c>
      <c r="H874" s="20">
        <v>82</v>
      </c>
      <c r="I874" s="47"/>
      <c r="J874" s="62"/>
      <c r="K874" s="62"/>
      <c r="L874" s="62"/>
      <c r="M874" s="62"/>
      <c r="N874" s="62"/>
      <c r="O874" s="62"/>
      <c r="P874" s="62"/>
      <c r="Q874" s="62"/>
      <c r="R874" s="62"/>
      <c r="S874" s="62"/>
    </row>
    <row r="875" spans="1:19" s="10" customFormat="1" hidden="1" x14ac:dyDescent="0.2">
      <c r="A875" s="15" t="s">
        <v>29</v>
      </c>
      <c r="B875" s="44">
        <v>0.71527777777777779</v>
      </c>
      <c r="C875" s="45">
        <f>B875+TIME(0,H875,0)</f>
        <v>0.71527777777777779</v>
      </c>
      <c r="D875" s="55" t="s">
        <v>12</v>
      </c>
      <c r="E875" s="14"/>
      <c r="F875" s="54"/>
      <c r="G875" s="46"/>
      <c r="H875" s="20"/>
      <c r="I875" s="47"/>
      <c r="J875" s="62"/>
      <c r="K875" s="53"/>
      <c r="L875" s="53"/>
      <c r="M875" s="53"/>
      <c r="N875" s="53"/>
      <c r="O875" s="53"/>
      <c r="P875" s="53"/>
      <c r="Q875" s="53"/>
      <c r="R875" s="53"/>
      <c r="S875" s="53"/>
    </row>
    <row r="876" spans="1:19" s="10" customFormat="1" hidden="1" x14ac:dyDescent="0.2">
      <c r="A876" s="15" t="s">
        <v>29</v>
      </c>
      <c r="B876" s="44">
        <v>0.82638888888888884</v>
      </c>
      <c r="C876" s="45">
        <f t="shared" si="49"/>
        <v>0.82638888888888884</v>
      </c>
      <c r="D876" s="55" t="s">
        <v>12</v>
      </c>
      <c r="E876" s="14"/>
      <c r="F876" s="54"/>
      <c r="G876" s="46"/>
      <c r="H876" s="20"/>
      <c r="I876" s="47"/>
      <c r="J876" s="62"/>
      <c r="K876" s="53"/>
      <c r="L876" s="53"/>
      <c r="M876" s="53"/>
      <c r="N876" s="53"/>
      <c r="O876" s="53"/>
      <c r="P876" s="53"/>
      <c r="Q876" s="53"/>
      <c r="R876" s="53"/>
      <c r="S876" s="53"/>
    </row>
    <row r="877" spans="1:19" s="10" customFormat="1" hidden="1" x14ac:dyDescent="0.2">
      <c r="A877" s="15" t="s">
        <v>29</v>
      </c>
      <c r="B877" s="44">
        <v>0.9375</v>
      </c>
      <c r="C877" s="45">
        <f t="shared" si="49"/>
        <v>0.99375000000000002</v>
      </c>
      <c r="D877" s="55" t="s">
        <v>12</v>
      </c>
      <c r="E877" s="14" t="s">
        <v>774</v>
      </c>
      <c r="F877" s="54" t="s">
        <v>777</v>
      </c>
      <c r="G877" s="46" t="s">
        <v>778</v>
      </c>
      <c r="H877" s="20">
        <v>81</v>
      </c>
      <c r="I877" s="47"/>
      <c r="J877" s="62"/>
      <c r="K877" s="53"/>
      <c r="L877" s="53"/>
      <c r="M877" s="53"/>
      <c r="N877" s="53"/>
      <c r="O877" s="53"/>
      <c r="P877" s="53"/>
      <c r="Q877" s="53"/>
      <c r="R877" s="53"/>
      <c r="S877" s="53"/>
    </row>
    <row r="878" spans="1:19" s="17" customFormat="1" hidden="1" x14ac:dyDescent="0.2">
      <c r="A878" s="15" t="s">
        <v>29</v>
      </c>
      <c r="B878" s="64">
        <v>0.53472222222222221</v>
      </c>
      <c r="C878" s="45">
        <f t="shared" si="49"/>
        <v>0.59027777777777779</v>
      </c>
      <c r="D878" s="14" t="s">
        <v>13</v>
      </c>
      <c r="E878" s="14" t="s">
        <v>272</v>
      </c>
      <c r="F878" s="79" t="s">
        <v>284</v>
      </c>
      <c r="G878" s="46" t="s">
        <v>285</v>
      </c>
      <c r="H878" s="20">
        <v>80</v>
      </c>
      <c r="I878" s="98"/>
      <c r="J878" s="16"/>
      <c r="K878" s="16"/>
      <c r="L878" s="16"/>
      <c r="M878" s="16"/>
      <c r="N878" s="16"/>
      <c r="O878" s="16"/>
      <c r="P878" s="16"/>
      <c r="Q878" s="16"/>
      <c r="R878" s="16"/>
      <c r="S878" s="16"/>
    </row>
    <row r="879" spans="1:19" s="17" customFormat="1" hidden="1" x14ac:dyDescent="0.2">
      <c r="A879" s="15" t="s">
        <v>29</v>
      </c>
      <c r="B879" s="64">
        <v>0.64583333333333337</v>
      </c>
      <c r="C879" s="45">
        <f t="shared" si="49"/>
        <v>0.70833333333333337</v>
      </c>
      <c r="D879" s="14" t="s">
        <v>13</v>
      </c>
      <c r="E879" s="14" t="s">
        <v>240</v>
      </c>
      <c r="F879" s="16" t="s">
        <v>465</v>
      </c>
      <c r="G879" s="46" t="s">
        <v>466</v>
      </c>
      <c r="H879" s="20">
        <v>90</v>
      </c>
      <c r="I879" s="98"/>
      <c r="J879" s="16"/>
      <c r="K879" s="16"/>
      <c r="L879" s="16"/>
      <c r="M879" s="16"/>
      <c r="N879" s="16"/>
      <c r="O879" s="16"/>
      <c r="P879" s="16"/>
      <c r="Q879" s="16"/>
      <c r="R879" s="16"/>
      <c r="S879" s="16"/>
    </row>
    <row r="880" spans="1:19" s="17" customFormat="1" hidden="1" x14ac:dyDescent="0.2">
      <c r="A880" s="15" t="s">
        <v>29</v>
      </c>
      <c r="B880" s="64">
        <v>0.75694444444444453</v>
      </c>
      <c r="C880" s="45">
        <f t="shared" si="49"/>
        <v>0.88750000000000007</v>
      </c>
      <c r="D880" s="15" t="s">
        <v>13</v>
      </c>
      <c r="E880" s="14" t="s">
        <v>725</v>
      </c>
      <c r="F880" s="54" t="s">
        <v>729</v>
      </c>
      <c r="G880" s="46" t="s">
        <v>730</v>
      </c>
      <c r="H880" s="20">
        <v>188</v>
      </c>
      <c r="I880" s="98"/>
      <c r="J880" s="16"/>
      <c r="K880" s="16"/>
      <c r="L880" s="16"/>
      <c r="M880" s="16"/>
      <c r="N880" s="16"/>
      <c r="O880" s="16"/>
      <c r="P880" s="16"/>
      <c r="Q880" s="16"/>
      <c r="R880" s="16"/>
      <c r="S880" s="16"/>
    </row>
    <row r="881" spans="1:19" s="17" customFormat="1" hidden="1" x14ac:dyDescent="0.2">
      <c r="A881" s="15" t="s">
        <v>29</v>
      </c>
      <c r="B881" s="64">
        <v>0.94791666666666663</v>
      </c>
      <c r="C881" s="45">
        <f t="shared" si="49"/>
        <v>0.99791666666666667</v>
      </c>
      <c r="D881" s="15" t="s">
        <v>13</v>
      </c>
      <c r="E881" s="14" t="s">
        <v>615</v>
      </c>
      <c r="F881" s="16" t="s">
        <v>626</v>
      </c>
      <c r="G881" s="46" t="s">
        <v>615</v>
      </c>
      <c r="H881" s="20">
        <v>72</v>
      </c>
      <c r="I881" s="98"/>
      <c r="J881" s="16"/>
      <c r="K881" s="16"/>
      <c r="L881" s="16"/>
      <c r="M881" s="16"/>
      <c r="N881" s="16"/>
      <c r="O881" s="16"/>
      <c r="P881" s="16"/>
      <c r="Q881" s="16"/>
      <c r="R881" s="16"/>
      <c r="S881" s="16"/>
    </row>
    <row r="882" spans="1:19" s="3" customFormat="1" hidden="1" x14ac:dyDescent="0.2">
      <c r="A882" s="89"/>
      <c r="B882" s="89"/>
      <c r="C882" s="87"/>
      <c r="D882" s="89"/>
      <c r="E882" s="60"/>
      <c r="F882" s="89"/>
      <c r="G882" s="47"/>
      <c r="H882" s="99"/>
      <c r="I882" s="89"/>
      <c r="J882" s="100"/>
      <c r="K882" s="101"/>
      <c r="L882" s="101"/>
      <c r="M882" s="101"/>
      <c r="N882" s="101"/>
      <c r="O882" s="101"/>
      <c r="P882" s="101"/>
      <c r="Q882" s="101"/>
      <c r="R882" s="101"/>
      <c r="S882" s="101"/>
    </row>
    <row r="883" spans="1:19" s="3" customFormat="1" hidden="1" x14ac:dyDescent="0.2">
      <c r="A883" s="89"/>
      <c r="B883" s="89"/>
      <c r="C883" s="15"/>
      <c r="D883" s="89"/>
      <c r="E883" s="60"/>
      <c r="F883" s="89"/>
      <c r="G883" s="47"/>
      <c r="H883" s="99"/>
      <c r="I883" s="89"/>
      <c r="J883" s="100"/>
      <c r="K883" s="101"/>
      <c r="L883" s="101"/>
      <c r="M883" s="101"/>
      <c r="N883" s="101"/>
      <c r="O883" s="101"/>
      <c r="P883" s="101"/>
      <c r="Q883" s="101"/>
      <c r="R883" s="101"/>
      <c r="S883" s="101"/>
    </row>
    <row r="884" spans="1:19" s="3" customFormat="1" hidden="1" x14ac:dyDescent="0.2">
      <c r="A884" s="89"/>
      <c r="B884" s="89"/>
      <c r="C884" s="70"/>
      <c r="D884" s="89"/>
      <c r="E884" s="60"/>
      <c r="F884" s="89"/>
      <c r="G884" s="47"/>
      <c r="H884" s="99"/>
      <c r="I884" s="89"/>
      <c r="J884" s="100"/>
      <c r="K884" s="101"/>
      <c r="L884" s="101"/>
      <c r="M884" s="101"/>
      <c r="N884" s="101"/>
      <c r="O884" s="101"/>
      <c r="P884" s="101"/>
      <c r="Q884" s="101"/>
      <c r="R884" s="101"/>
      <c r="S884" s="101"/>
    </row>
    <row r="885" spans="1:19" s="3" customFormat="1" hidden="1" x14ac:dyDescent="0.2">
      <c r="A885" s="89"/>
      <c r="B885" s="89"/>
      <c r="C885" s="15"/>
      <c r="D885" s="89"/>
      <c r="E885" s="60"/>
      <c r="F885" s="89"/>
      <c r="G885" s="47"/>
      <c r="H885" s="99"/>
      <c r="I885" s="89"/>
      <c r="J885" s="100"/>
      <c r="K885" s="101"/>
      <c r="L885" s="101"/>
      <c r="M885" s="101"/>
      <c r="N885" s="101"/>
      <c r="O885" s="101"/>
      <c r="P885" s="101"/>
      <c r="Q885" s="101"/>
      <c r="R885" s="101"/>
      <c r="S885" s="101"/>
    </row>
    <row r="886" spans="1:19" s="3" customFormat="1" hidden="1" x14ac:dyDescent="0.2">
      <c r="A886" s="89"/>
      <c r="B886" s="89"/>
      <c r="C886" s="15"/>
      <c r="D886" s="89"/>
      <c r="E886" s="60"/>
      <c r="F886" s="89"/>
      <c r="G886" s="47"/>
      <c r="H886" s="99"/>
      <c r="I886" s="89"/>
      <c r="J886" s="100"/>
      <c r="K886" s="101"/>
      <c r="L886" s="101"/>
      <c r="M886" s="101"/>
      <c r="N886" s="101"/>
      <c r="O886" s="101"/>
      <c r="P886" s="101"/>
      <c r="Q886" s="101"/>
      <c r="R886" s="101"/>
      <c r="S886" s="101"/>
    </row>
    <row r="887" spans="1:19" s="3" customFormat="1" hidden="1" x14ac:dyDescent="0.2">
      <c r="A887" s="89"/>
      <c r="B887" s="89"/>
      <c r="C887" s="70"/>
      <c r="D887" s="89"/>
      <c r="E887" s="60"/>
      <c r="F887" s="89"/>
      <c r="G887" s="47"/>
      <c r="H887" s="99"/>
      <c r="I887" s="89"/>
      <c r="J887" s="100"/>
      <c r="K887" s="101"/>
      <c r="L887" s="101"/>
      <c r="M887" s="101"/>
      <c r="N887" s="101"/>
      <c r="O887" s="101"/>
      <c r="P887" s="101"/>
      <c r="Q887" s="101"/>
      <c r="R887" s="101"/>
      <c r="S887" s="101"/>
    </row>
    <row r="888" spans="1:19" s="26" customFormat="1" hidden="1" x14ac:dyDescent="0.2">
      <c r="A888" s="51"/>
      <c r="B888" s="51"/>
      <c r="C888" s="70"/>
      <c r="D888" s="51"/>
      <c r="E888" s="60"/>
      <c r="F888" s="47"/>
      <c r="G888" s="102"/>
      <c r="H888" s="99"/>
      <c r="I888" s="50"/>
      <c r="J888" s="65"/>
      <c r="K888" s="65"/>
      <c r="L888" s="65"/>
      <c r="M888" s="65"/>
      <c r="N888" s="65"/>
      <c r="O888" s="65"/>
      <c r="P888" s="65"/>
      <c r="Q888" s="65"/>
      <c r="R888" s="65"/>
      <c r="S888" s="65"/>
    </row>
    <row r="889" spans="1:19" hidden="1" x14ac:dyDescent="0.2">
      <c r="A889" s="51"/>
      <c r="B889" s="51"/>
      <c r="C889" s="87"/>
      <c r="D889" s="51"/>
      <c r="E889" s="49"/>
      <c r="F889" s="92"/>
      <c r="G889" s="92"/>
      <c r="H889" s="91"/>
      <c r="I889" s="50"/>
      <c r="J889" s="65"/>
      <c r="K889" s="65"/>
      <c r="L889" s="65"/>
      <c r="M889" s="65"/>
      <c r="N889" s="65"/>
      <c r="O889" s="65"/>
      <c r="P889" s="65"/>
      <c r="Q889" s="65"/>
      <c r="R889" s="65"/>
      <c r="S889" s="65"/>
    </row>
    <row r="890" spans="1:19" hidden="1" x14ac:dyDescent="0.2">
      <c r="A890" s="51"/>
      <c r="B890" s="51"/>
      <c r="C890" s="15"/>
      <c r="D890" s="51"/>
      <c r="E890" s="49"/>
      <c r="F890" s="92"/>
      <c r="G890" s="92"/>
      <c r="H890" s="91"/>
      <c r="I890" s="50"/>
      <c r="J890" s="65"/>
      <c r="K890" s="65"/>
      <c r="L890" s="65"/>
      <c r="M890" s="65"/>
      <c r="N890" s="65"/>
      <c r="O890" s="65"/>
      <c r="P890" s="65"/>
      <c r="Q890" s="65"/>
      <c r="R890" s="65"/>
      <c r="S890" s="65"/>
    </row>
    <row r="891" spans="1:19" hidden="1" x14ac:dyDescent="0.2">
      <c r="A891" s="51"/>
      <c r="B891" s="51"/>
      <c r="C891" s="15"/>
      <c r="D891" s="51"/>
      <c r="E891" s="49"/>
      <c r="F891" s="92"/>
      <c r="G891" s="92"/>
      <c r="H891" s="91"/>
      <c r="I891" s="50"/>
      <c r="J891" s="65"/>
      <c r="K891" s="65"/>
      <c r="L891" s="65"/>
      <c r="M891" s="65"/>
      <c r="N891" s="65"/>
      <c r="O891" s="65"/>
      <c r="P891" s="65"/>
      <c r="Q891" s="65"/>
      <c r="R891" s="65"/>
      <c r="S891" s="65"/>
    </row>
    <row r="892" spans="1:19" hidden="1" x14ac:dyDescent="0.2">
      <c r="A892" s="51"/>
      <c r="B892" s="51"/>
      <c r="C892" s="15"/>
      <c r="D892" s="51"/>
      <c r="E892" s="49"/>
      <c r="F892" s="92"/>
      <c r="G892" s="92"/>
      <c r="H892" s="91"/>
      <c r="I892" s="50"/>
      <c r="J892" s="65"/>
      <c r="K892" s="65"/>
      <c r="L892" s="65"/>
      <c r="M892" s="65"/>
      <c r="N892" s="65"/>
      <c r="O892" s="65"/>
      <c r="P892" s="65"/>
      <c r="Q892" s="65"/>
      <c r="R892" s="65"/>
      <c r="S892" s="65"/>
    </row>
    <row r="893" spans="1:19" hidden="1" x14ac:dyDescent="0.2">
      <c r="A893" s="51"/>
      <c r="B893" s="51"/>
      <c r="C893" s="15"/>
      <c r="D893" s="51"/>
      <c r="E893" s="49"/>
      <c r="F893" s="92"/>
      <c r="G893" s="92"/>
      <c r="H893" s="91"/>
      <c r="I893" s="50"/>
      <c r="J893" s="65"/>
      <c r="K893" s="65"/>
      <c r="L893" s="65"/>
      <c r="M893" s="65"/>
      <c r="N893" s="65"/>
      <c r="O893" s="65"/>
      <c r="P893" s="65"/>
      <c r="Q893" s="65"/>
      <c r="R893" s="65"/>
      <c r="S893" s="65"/>
    </row>
    <row r="894" spans="1:19" hidden="1" x14ac:dyDescent="0.2">
      <c r="A894" s="51"/>
      <c r="B894" s="51"/>
      <c r="C894" s="15"/>
      <c r="D894" s="51"/>
      <c r="E894" s="49"/>
      <c r="F894" s="92"/>
      <c r="G894" s="51"/>
      <c r="H894" s="91"/>
      <c r="I894" s="50"/>
      <c r="J894" s="65"/>
      <c r="K894" s="65"/>
      <c r="L894" s="65"/>
      <c r="M894" s="65"/>
      <c r="N894" s="65"/>
      <c r="O894" s="65"/>
      <c r="P894" s="65"/>
      <c r="Q894" s="65"/>
      <c r="R894" s="65"/>
      <c r="S894" s="65"/>
    </row>
    <row r="895" spans="1:19" hidden="1" x14ac:dyDescent="0.2">
      <c r="A895" s="51"/>
      <c r="B895" s="51"/>
      <c r="C895" s="15"/>
      <c r="D895" s="51"/>
      <c r="E895" s="49"/>
      <c r="F895" s="92"/>
      <c r="G895" s="51"/>
      <c r="H895" s="91"/>
      <c r="I895" s="50"/>
      <c r="J895" s="65"/>
      <c r="K895" s="65"/>
      <c r="L895" s="65"/>
      <c r="M895" s="65"/>
      <c r="N895" s="65"/>
      <c r="O895" s="65"/>
      <c r="P895" s="65"/>
      <c r="Q895" s="65"/>
      <c r="R895" s="65"/>
      <c r="S895" s="65"/>
    </row>
    <row r="896" spans="1:19" hidden="1" x14ac:dyDescent="0.2">
      <c r="A896" s="51"/>
      <c r="B896" s="51"/>
      <c r="C896" s="15"/>
      <c r="D896" s="51"/>
      <c r="E896" s="49"/>
      <c r="F896" s="92"/>
      <c r="G896" s="51"/>
      <c r="H896" s="91"/>
      <c r="I896" s="50"/>
      <c r="J896" s="65"/>
      <c r="K896" s="65"/>
      <c r="L896" s="65"/>
      <c r="M896" s="65"/>
      <c r="N896" s="65"/>
      <c r="O896" s="65"/>
      <c r="P896" s="65"/>
      <c r="Q896" s="65"/>
      <c r="R896" s="65"/>
      <c r="S896" s="65"/>
    </row>
    <row r="897" spans="1:19" hidden="1" x14ac:dyDescent="0.2">
      <c r="A897" s="51"/>
      <c r="B897" s="51"/>
      <c r="C897" s="15"/>
      <c r="D897" s="51"/>
      <c r="E897" s="49"/>
      <c r="F897" s="92"/>
      <c r="G897" s="51"/>
      <c r="H897" s="91"/>
      <c r="I897" s="50"/>
      <c r="J897" s="65"/>
      <c r="K897" s="65"/>
      <c r="L897" s="65"/>
      <c r="M897" s="65"/>
      <c r="N897" s="65"/>
      <c r="O897" s="65"/>
      <c r="P897" s="65"/>
      <c r="Q897" s="65"/>
      <c r="R897" s="65"/>
      <c r="S897" s="65"/>
    </row>
    <row r="898" spans="1:19" hidden="1" x14ac:dyDescent="0.2">
      <c r="A898" s="51"/>
      <c r="B898" s="51"/>
      <c r="C898" s="15"/>
      <c r="D898" s="51"/>
      <c r="E898" s="49"/>
      <c r="F898" s="92"/>
      <c r="G898" s="51"/>
      <c r="H898" s="91"/>
      <c r="I898" s="50"/>
      <c r="J898" s="65"/>
      <c r="K898" s="65"/>
      <c r="L898" s="65"/>
      <c r="M898" s="65"/>
      <c r="N898" s="65"/>
      <c r="O898" s="65"/>
      <c r="P898" s="65"/>
      <c r="Q898" s="65"/>
      <c r="R898" s="65"/>
      <c r="S898" s="65"/>
    </row>
    <row r="899" spans="1:19" hidden="1" x14ac:dyDescent="0.2">
      <c r="A899" s="51"/>
      <c r="B899" s="51"/>
      <c r="C899" s="15"/>
      <c r="D899" s="51"/>
      <c r="E899" s="49"/>
      <c r="F899" s="92"/>
      <c r="G899" s="51"/>
      <c r="H899" s="91"/>
      <c r="I899" s="50"/>
      <c r="J899" s="65"/>
      <c r="K899" s="65"/>
      <c r="L899" s="65"/>
      <c r="M899" s="65"/>
      <c r="N899" s="65"/>
      <c r="O899" s="65"/>
      <c r="P899" s="65"/>
      <c r="Q899" s="65"/>
      <c r="R899" s="65"/>
      <c r="S899" s="65"/>
    </row>
    <row r="900" spans="1:19" hidden="1" x14ac:dyDescent="0.2">
      <c r="A900" s="51"/>
      <c r="B900" s="51"/>
      <c r="C900" s="15"/>
      <c r="D900" s="51"/>
      <c r="E900" s="49"/>
      <c r="F900" s="51"/>
      <c r="G900" s="51"/>
      <c r="H900" s="91"/>
      <c r="I900" s="50"/>
      <c r="J900" s="65"/>
      <c r="K900" s="65"/>
      <c r="L900" s="65"/>
      <c r="M900" s="65"/>
      <c r="N900" s="65"/>
      <c r="O900" s="65"/>
      <c r="P900" s="65"/>
      <c r="Q900" s="65"/>
      <c r="R900" s="65"/>
      <c r="S900" s="65"/>
    </row>
    <row r="901" spans="1:19" hidden="1" x14ac:dyDescent="0.2">
      <c r="A901" s="51"/>
      <c r="B901" s="51"/>
      <c r="C901" s="15"/>
      <c r="D901" s="51"/>
      <c r="E901" s="49"/>
      <c r="F901" s="51"/>
      <c r="G901" s="51"/>
      <c r="H901" s="91"/>
      <c r="I901" s="50"/>
      <c r="J901" s="65"/>
      <c r="K901" s="65"/>
      <c r="L901" s="65"/>
      <c r="M901" s="65"/>
      <c r="N901" s="65"/>
      <c r="O901" s="65"/>
      <c r="P901" s="65"/>
      <c r="Q901" s="65"/>
      <c r="R901" s="65"/>
      <c r="S901" s="65"/>
    </row>
    <row r="902" spans="1:19" hidden="1" x14ac:dyDescent="0.2">
      <c r="A902" s="51"/>
      <c r="B902" s="51"/>
      <c r="C902" s="15"/>
      <c r="D902" s="51"/>
      <c r="E902" s="49"/>
      <c r="F902" s="51"/>
      <c r="G902" s="51"/>
      <c r="H902" s="91"/>
      <c r="I902" s="50"/>
      <c r="J902" s="65"/>
      <c r="K902" s="65"/>
      <c r="L902" s="65"/>
      <c r="M902" s="65"/>
      <c r="N902" s="65"/>
      <c r="O902" s="65"/>
      <c r="P902" s="65"/>
      <c r="Q902" s="65"/>
      <c r="R902" s="65"/>
      <c r="S902" s="65"/>
    </row>
    <row r="903" spans="1:19" hidden="1" x14ac:dyDescent="0.2">
      <c r="A903" s="51"/>
      <c r="B903" s="51"/>
      <c r="C903" s="15"/>
      <c r="D903" s="51"/>
      <c r="E903" s="49"/>
      <c r="F903" s="51"/>
      <c r="G903" s="51"/>
      <c r="H903" s="91"/>
      <c r="I903" s="50"/>
      <c r="J903" s="65"/>
      <c r="K903" s="65"/>
      <c r="L903" s="65"/>
      <c r="M903" s="65"/>
      <c r="N903" s="65"/>
      <c r="O903" s="65"/>
      <c r="P903" s="65"/>
      <c r="Q903" s="65"/>
      <c r="R903" s="65"/>
      <c r="S903" s="65"/>
    </row>
    <row r="904" spans="1:19" hidden="1" x14ac:dyDescent="0.2">
      <c r="A904" s="51"/>
      <c r="B904" s="51"/>
      <c r="C904" s="15"/>
      <c r="D904" s="51"/>
      <c r="E904" s="49"/>
      <c r="F904" s="51"/>
      <c r="G904" s="51"/>
      <c r="H904" s="91"/>
      <c r="I904" s="50"/>
      <c r="J904" s="65"/>
      <c r="K904" s="65"/>
      <c r="L904" s="65"/>
      <c r="M904" s="65"/>
      <c r="N904" s="65"/>
      <c r="O904" s="65"/>
      <c r="P904" s="65"/>
      <c r="Q904" s="65"/>
      <c r="R904" s="65"/>
      <c r="S904" s="65"/>
    </row>
    <row r="905" spans="1:19" hidden="1" x14ac:dyDescent="0.2">
      <c r="A905" s="51"/>
      <c r="B905" s="51"/>
      <c r="C905" s="15"/>
      <c r="D905" s="51"/>
      <c r="E905" s="49"/>
      <c r="F905" s="51"/>
      <c r="G905" s="51"/>
      <c r="H905" s="91"/>
      <c r="I905" s="50"/>
      <c r="J905" s="65"/>
      <c r="K905" s="65"/>
      <c r="L905" s="65"/>
      <c r="M905" s="65"/>
      <c r="N905" s="65"/>
      <c r="O905" s="65"/>
      <c r="P905" s="65"/>
      <c r="Q905" s="65"/>
      <c r="R905" s="65"/>
      <c r="S905" s="65"/>
    </row>
    <row r="906" spans="1:19" hidden="1" x14ac:dyDescent="0.2">
      <c r="A906" s="51"/>
      <c r="B906" s="51"/>
      <c r="C906" s="15"/>
      <c r="D906" s="51"/>
      <c r="E906" s="49"/>
      <c r="F906" s="51"/>
      <c r="G906" s="51"/>
      <c r="H906" s="91"/>
      <c r="I906" s="50"/>
      <c r="J906" s="65"/>
      <c r="K906" s="65"/>
      <c r="L906" s="65"/>
      <c r="M906" s="65"/>
      <c r="N906" s="65"/>
      <c r="O906" s="65"/>
      <c r="P906" s="65"/>
      <c r="Q906" s="65"/>
      <c r="R906" s="65"/>
      <c r="S906" s="65"/>
    </row>
    <row r="907" spans="1:19" hidden="1" x14ac:dyDescent="0.2">
      <c r="A907" s="51"/>
      <c r="B907" s="51"/>
      <c r="C907" s="15"/>
      <c r="D907" s="51"/>
      <c r="E907" s="49"/>
      <c r="F907" s="51"/>
      <c r="G907" s="51"/>
      <c r="H907" s="91"/>
      <c r="I907" s="50"/>
      <c r="J907" s="65"/>
      <c r="K907" s="65"/>
      <c r="L907" s="65"/>
      <c r="M907" s="65"/>
      <c r="N907" s="65"/>
      <c r="O907" s="65"/>
      <c r="P907" s="65"/>
      <c r="Q907" s="65"/>
      <c r="R907" s="65"/>
      <c r="S907" s="65"/>
    </row>
    <row r="908" spans="1:19" hidden="1" x14ac:dyDescent="0.2">
      <c r="A908" s="51"/>
      <c r="B908" s="51"/>
      <c r="C908" s="15"/>
      <c r="D908" s="51"/>
      <c r="E908" s="49"/>
      <c r="F908" s="51"/>
      <c r="G908" s="51"/>
      <c r="H908" s="91"/>
      <c r="I908" s="50"/>
      <c r="J908" s="65"/>
      <c r="K908" s="65"/>
      <c r="L908" s="65"/>
      <c r="M908" s="65"/>
      <c r="N908" s="65"/>
      <c r="O908" s="65"/>
      <c r="P908" s="65"/>
      <c r="Q908" s="65"/>
      <c r="R908" s="65"/>
      <c r="S908" s="65"/>
    </row>
    <row r="909" spans="1:19" hidden="1" x14ac:dyDescent="0.2">
      <c r="A909" s="51"/>
      <c r="B909" s="51"/>
      <c r="C909" s="70"/>
      <c r="D909" s="51"/>
      <c r="E909" s="49"/>
      <c r="F909" s="51"/>
      <c r="G909" s="51"/>
      <c r="H909" s="91"/>
      <c r="I909" s="50"/>
      <c r="J909" s="65"/>
      <c r="K909" s="65"/>
      <c r="L909" s="65"/>
      <c r="M909" s="65"/>
      <c r="N909" s="65"/>
      <c r="O909" s="65"/>
      <c r="P909" s="65"/>
      <c r="Q909" s="65"/>
      <c r="R909" s="65"/>
      <c r="S909" s="65"/>
    </row>
  </sheetData>
  <sheetProtection formatCells="0" formatColumns="0" formatRows="0" insertColumns="0" insertRows="0" deleteColumns="0" deleteRows="0" sort="0"/>
  <autoFilter ref="A1:H909">
    <filterColumn colId="4">
      <filters>
        <filter val="Competencia Argentina"/>
        <filter val="Competencia Argentina de Cortometrajes"/>
        <filter val="Competencia Internacional"/>
        <filter val="Competencia Latinoamericana"/>
        <filter val="Competencia Latinoamericana de Cortometrajes"/>
      </filters>
    </filterColumn>
  </autoFilter>
  <sortState ref="A1418:GU1438">
    <sortCondition ref="F1151:F1171"/>
  </sortState>
  <phoneticPr fontId="0" type="noConversion"/>
  <pageMargins left="0.75" right="0.75" top="1" bottom="1" header="0" footer="0"/>
  <pageSetup paperSize="9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GRILLA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Agostina</cp:lastModifiedBy>
  <dcterms:created xsi:type="dcterms:W3CDTF">2009-06-30T17:05:07Z</dcterms:created>
  <dcterms:modified xsi:type="dcterms:W3CDTF">2016-11-15T22:31:39Z</dcterms:modified>
</cp:coreProperties>
</file>